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2025 계약건\2025 치과\"/>
    </mc:Choice>
  </mc:AlternateContent>
  <bookViews>
    <workbookView xWindow="0" yWindow="0" windowWidth="28800" windowHeight="12255"/>
  </bookViews>
  <sheets>
    <sheet name="입찰첨부" sheetId="5" r:id="rId1"/>
  </sheets>
  <definedNames>
    <definedName name="_xlnm.Print_Area" localSheetId="0">입찰첨부!$A$1:$J$16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5" l="1"/>
  <c r="J9" i="5"/>
  <c r="J10" i="5"/>
  <c r="J11" i="5"/>
  <c r="J12" i="5"/>
  <c r="J13" i="5"/>
  <c r="J14" i="5"/>
  <c r="J5" i="5" l="1"/>
  <c r="J6" i="5"/>
  <c r="J7" i="5"/>
  <c r="J16" i="5" l="1"/>
</calcChain>
</file>

<file path=xl/comments1.xml><?xml version="1.0" encoding="utf-8"?>
<comments xmlns="http://schemas.openxmlformats.org/spreadsheetml/2006/main">
  <authors>
    <author>ISH</author>
  </authors>
  <commentList>
    <comment ref="I4" authorId="0" shapeId="0">
      <text>
        <r>
          <rPr>
            <b/>
            <sz val="9"/>
            <color indexed="81"/>
            <rFont val="돋움"/>
            <family val="3"/>
            <charset val="129"/>
          </rPr>
          <t>산출단가만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가능합니다</t>
        </r>
      </text>
    </comment>
  </commentList>
</comments>
</file>

<file path=xl/sharedStrings.xml><?xml version="1.0" encoding="utf-8"?>
<sst xmlns="http://schemas.openxmlformats.org/spreadsheetml/2006/main" count="54" uniqueCount="36">
  <si>
    <t>그룹</t>
    <phoneticPr fontId="1" type="noConversion"/>
  </si>
  <si>
    <t>물품코드</t>
    <phoneticPr fontId="1" type="noConversion"/>
  </si>
  <si>
    <t>물품명</t>
  </si>
  <si>
    <t>규격</t>
    <phoneticPr fontId="1" type="noConversion"/>
  </si>
  <si>
    <t>단가배분율</t>
    <phoneticPr fontId="1" type="noConversion"/>
  </si>
  <si>
    <t>연간 
예정사용량</t>
    <phoneticPr fontId="1" type="noConversion"/>
  </si>
  <si>
    <t>1그룹</t>
    <phoneticPr fontId="1" type="noConversion"/>
  </si>
  <si>
    <t>투찰금액:</t>
    <phoneticPr fontId="1" type="noConversion"/>
  </si>
  <si>
    <t>1그룹</t>
    <phoneticPr fontId="1" type="noConversion"/>
  </si>
  <si>
    <t>품번</t>
    <phoneticPr fontId="1" type="noConversion"/>
  </si>
  <si>
    <t>계약금액
(VAT포함)</t>
    <phoneticPr fontId="1" type="noConversion"/>
  </si>
  <si>
    <t>산출단가
(VAT포함)</t>
    <phoneticPr fontId="1" type="noConversion"/>
  </si>
  <si>
    <t>단위</t>
    <phoneticPr fontId="1" type="noConversion"/>
  </si>
  <si>
    <t>EA</t>
    <phoneticPr fontId="1" type="noConversion"/>
  </si>
  <si>
    <t>EEDT500060</t>
  </si>
  <si>
    <t>JS#Zirconia</t>
  </si>
  <si>
    <t>EEDT400589</t>
  </si>
  <si>
    <t>JS#Temporary Crown</t>
  </si>
  <si>
    <t>EEDT500063</t>
  </si>
  <si>
    <t>JS#Custom Abutment &amp; Implant Zirconia</t>
  </si>
  <si>
    <t>EEDT500048</t>
  </si>
  <si>
    <t>JS#E-Max Inlay</t>
  </si>
  <si>
    <t>EEDT200157</t>
  </si>
  <si>
    <t>JS#Custom Abutment &amp; Implant PFM</t>
  </si>
  <si>
    <t>EEDT500019</t>
  </si>
  <si>
    <t>JS#PFM</t>
  </si>
  <si>
    <t>EEDT500032</t>
  </si>
  <si>
    <t>JS#Custom Abutment &amp; Implant PFZ</t>
  </si>
  <si>
    <t>EEDT200158</t>
  </si>
  <si>
    <t>JS#Wire Temporary</t>
  </si>
  <si>
    <t>EEDT500105</t>
  </si>
  <si>
    <t>JS#Resin Tooth(치)</t>
  </si>
  <si>
    <t>EEDT500108</t>
  </si>
  <si>
    <t>JS#PFZ</t>
  </si>
  <si>
    <t>All Size</t>
    <phoneticPr fontId="1" type="noConversion"/>
  </si>
  <si>
    <t>치과기공소 그룹별 입찰 세부내역서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</si>
</sst>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vertical="center" shrinkToFit="1"/>
    </xf>
    <xf numFmtId="0" fontId="0" fillId="0" borderId="0" xfId="0" applyAlignment="1" applyProtection="1">
      <alignment horizontal="center" vertical="center"/>
    </xf>
    <xf numFmtId="41" fontId="0" fillId="0" borderId="0" xfId="1" applyFont="1" applyProtection="1">
      <alignment vertical="center"/>
    </xf>
    <xf numFmtId="10" fontId="0" fillId="0" borderId="0" xfId="1" applyNumberFormat="1" applyFont="1" applyProtection="1">
      <alignment vertical="center"/>
    </xf>
    <xf numFmtId="41" fontId="5" fillId="0" borderId="0" xfId="1" applyFont="1" applyBorder="1" applyAlignment="1" applyProtection="1">
      <alignment horizontal="right" vertical="center"/>
    </xf>
    <xf numFmtId="0" fontId="0" fillId="0" borderId="0" xfId="0" applyBorder="1" applyProtection="1">
      <alignment vertical="center"/>
    </xf>
    <xf numFmtId="41" fontId="0" fillId="0" borderId="3" xfId="1" applyFont="1" applyFill="1" applyBorder="1" applyProtection="1">
      <alignment vertical="center"/>
    </xf>
    <xf numFmtId="41" fontId="6" fillId="5" borderId="3" xfId="1" applyFont="1" applyFill="1" applyBorder="1" applyProtection="1">
      <alignment vertical="center"/>
      <protection locked="0"/>
    </xf>
    <xf numFmtId="0" fontId="4" fillId="2" borderId="6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 shrinkToFit="1"/>
    </xf>
    <xf numFmtId="41" fontId="4" fillId="2" borderId="6" xfId="1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vertical="center"/>
    </xf>
    <xf numFmtId="41" fontId="4" fillId="3" borderId="6" xfId="0" applyNumberFormat="1" applyFont="1" applyFill="1" applyBorder="1" applyProtection="1">
      <alignment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10" fontId="0" fillId="0" borderId="0" xfId="0" applyNumberFormat="1" applyBorder="1" applyProtection="1">
      <alignment vertical="center"/>
    </xf>
    <xf numFmtId="0" fontId="0" fillId="0" borderId="3" xfId="0" applyBorder="1" applyProtection="1">
      <alignment vertical="center"/>
    </xf>
    <xf numFmtId="0" fontId="0" fillId="0" borderId="3" xfId="0" applyBorder="1" applyAlignment="1" applyProtection="1">
      <alignment horizontal="center" vertical="center"/>
    </xf>
    <xf numFmtId="0" fontId="0" fillId="0" borderId="2" xfId="0" applyBorder="1" applyProtection="1">
      <alignment vertical="center"/>
    </xf>
    <xf numFmtId="0" fontId="0" fillId="0" borderId="2" xfId="0" applyBorder="1" applyAlignment="1" applyProtection="1">
      <alignment horizontal="center" vertical="center"/>
    </xf>
    <xf numFmtId="41" fontId="6" fillId="5" borderId="2" xfId="1" applyFont="1" applyFill="1" applyBorder="1" applyProtection="1">
      <alignment vertical="center"/>
      <protection locked="0"/>
    </xf>
    <xf numFmtId="41" fontId="0" fillId="0" borderId="2" xfId="1" applyFont="1" applyFill="1" applyBorder="1" applyProtection="1">
      <alignment vertical="center"/>
    </xf>
    <xf numFmtId="0" fontId="0" fillId="0" borderId="2" xfId="0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/>
    </xf>
    <xf numFmtId="9" fontId="0" fillId="0" borderId="2" xfId="1" applyNumberFormat="1" applyFont="1" applyFill="1" applyBorder="1" applyProtection="1">
      <alignment vertical="center"/>
    </xf>
    <xf numFmtId="0" fontId="0" fillId="0" borderId="7" xfId="0" applyBorder="1" applyAlignment="1"/>
    <xf numFmtId="10" fontId="4" fillId="2" borderId="4" xfId="1" applyNumberFormat="1" applyFont="1" applyFill="1" applyBorder="1" applyAlignment="1" applyProtection="1">
      <alignment horizontal="center" vertical="center"/>
    </xf>
    <xf numFmtId="41" fontId="4" fillId="2" borderId="4" xfId="1" applyFont="1" applyFill="1" applyBorder="1" applyAlignment="1" applyProtection="1">
      <alignment horizontal="center" vertical="center" wrapText="1"/>
    </xf>
    <xf numFmtId="10" fontId="0" fillId="0" borderId="1" xfId="0" applyNumberFormat="1" applyBorder="1" applyAlignment="1"/>
    <xf numFmtId="0" fontId="0" fillId="0" borderId="1" xfId="0" applyNumberFormat="1" applyBorder="1" applyAlignment="1"/>
    <xf numFmtId="10" fontId="0" fillId="0" borderId="8" xfId="0" applyNumberFormat="1" applyBorder="1" applyAlignment="1"/>
    <xf numFmtId="0" fontId="0" fillId="0" borderId="8" xfId="0" applyNumberFormat="1" applyBorder="1" applyAlignment="1"/>
    <xf numFmtId="0" fontId="0" fillId="0" borderId="9" xfId="0" applyNumberFormat="1" applyBorder="1" applyAlignment="1"/>
    <xf numFmtId="0" fontId="0" fillId="0" borderId="4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1048553"/>
  <sheetViews>
    <sheetView tabSelected="1" workbookViewId="0">
      <selection activeCell="I13" sqref="I13"/>
    </sheetView>
  </sheetViews>
  <sheetFormatPr defaultRowHeight="16.5"/>
  <cols>
    <col min="1" max="1" width="6.25" style="1" bestFit="1" customWidth="1"/>
    <col min="2" max="2" width="4.875" style="3" bestFit="1" customWidth="1"/>
    <col min="3" max="3" width="11.25" style="1" bestFit="1" customWidth="1"/>
    <col min="4" max="4" width="41.375" style="2" bestFit="1" customWidth="1"/>
    <col min="5" max="5" width="21.75" style="1" bestFit="1" customWidth="1"/>
    <col min="6" max="6" width="5.5" style="3" bestFit="1" customWidth="1"/>
    <col min="7" max="7" width="11.25" style="1" bestFit="1" customWidth="1"/>
    <col min="8" max="8" width="11.25" style="4" bestFit="1" customWidth="1"/>
    <col min="9" max="9" width="10.875" style="1" bestFit="1" customWidth="1"/>
    <col min="10" max="10" width="18.125" style="1" customWidth="1"/>
    <col min="11" max="11" width="9.375" style="1" bestFit="1" customWidth="1"/>
    <col min="12" max="16384" width="9" style="1"/>
  </cols>
  <sheetData>
    <row r="1" spans="1:11" ht="33.75">
      <c r="A1" s="37" t="s">
        <v>35</v>
      </c>
      <c r="B1" s="37"/>
      <c r="C1" s="37"/>
      <c r="D1" s="37"/>
      <c r="E1" s="37"/>
      <c r="F1" s="37"/>
      <c r="G1" s="37"/>
      <c r="H1" s="37"/>
      <c r="I1" s="37"/>
      <c r="J1" s="37"/>
    </row>
    <row r="2" spans="1:11">
      <c r="G2" s="5"/>
      <c r="I2" s="4"/>
      <c r="J2" s="4"/>
    </row>
    <row r="3" spans="1:11" ht="17.25" thickBot="1">
      <c r="G3" s="6"/>
      <c r="H3" s="6"/>
      <c r="I3" s="6"/>
      <c r="J3" s="6"/>
    </row>
    <row r="4" spans="1:11" s="7" customFormat="1" ht="34.5" thickTop="1" thickBot="1">
      <c r="A4" s="10" t="s">
        <v>0</v>
      </c>
      <c r="B4" s="10" t="s">
        <v>9</v>
      </c>
      <c r="C4" s="10" t="s">
        <v>1</v>
      </c>
      <c r="D4" s="11" t="s">
        <v>2</v>
      </c>
      <c r="E4" s="10" t="s">
        <v>3</v>
      </c>
      <c r="F4" s="10" t="s">
        <v>12</v>
      </c>
      <c r="G4" s="28" t="s">
        <v>4</v>
      </c>
      <c r="H4" s="29" t="s">
        <v>5</v>
      </c>
      <c r="I4" s="12" t="s">
        <v>11</v>
      </c>
      <c r="J4" s="12" t="s">
        <v>10</v>
      </c>
    </row>
    <row r="5" spans="1:11" s="7" customFormat="1" ht="17.25" thickTop="1">
      <c r="A5" s="35" t="s">
        <v>6</v>
      </c>
      <c r="B5" s="15">
        <v>1</v>
      </c>
      <c r="C5" s="27" t="s">
        <v>14</v>
      </c>
      <c r="D5" s="27" t="s">
        <v>15</v>
      </c>
      <c r="E5" s="18" t="s">
        <v>34</v>
      </c>
      <c r="F5" s="19" t="s">
        <v>13</v>
      </c>
      <c r="G5" s="32">
        <v>9.375E-2</v>
      </c>
      <c r="H5" s="33">
        <v>262</v>
      </c>
      <c r="I5" s="9"/>
      <c r="J5" s="8">
        <f>I5*H5</f>
        <v>0</v>
      </c>
      <c r="K5" s="17"/>
    </row>
    <row r="6" spans="1:11" s="7" customFormat="1">
      <c r="A6" s="36"/>
      <c r="B6" s="16">
        <v>2</v>
      </c>
      <c r="C6" s="27" t="s">
        <v>16</v>
      </c>
      <c r="D6" s="27" t="s">
        <v>17</v>
      </c>
      <c r="E6" s="18" t="s">
        <v>34</v>
      </c>
      <c r="F6" s="19" t="s">
        <v>13</v>
      </c>
      <c r="G6" s="30">
        <v>1.0937499999999999E-2</v>
      </c>
      <c r="H6" s="31">
        <v>244</v>
      </c>
      <c r="I6" s="9"/>
      <c r="J6" s="8">
        <f t="shared" ref="J6:J14" si="0">I6*H6</f>
        <v>0</v>
      </c>
      <c r="K6" s="17"/>
    </row>
    <row r="7" spans="1:11" s="7" customFormat="1">
      <c r="A7" s="36"/>
      <c r="B7" s="16">
        <v>3</v>
      </c>
      <c r="C7" s="27" t="s">
        <v>18</v>
      </c>
      <c r="D7" s="27" t="s">
        <v>19</v>
      </c>
      <c r="E7" s="18" t="s">
        <v>34</v>
      </c>
      <c r="F7" s="19" t="s">
        <v>13</v>
      </c>
      <c r="G7" s="30">
        <v>0.1875</v>
      </c>
      <c r="H7" s="31">
        <v>176</v>
      </c>
      <c r="I7" s="9"/>
      <c r="J7" s="8">
        <f t="shared" si="0"/>
        <v>0</v>
      </c>
      <c r="K7" s="17"/>
    </row>
    <row r="8" spans="1:11" s="7" customFormat="1">
      <c r="A8" s="36"/>
      <c r="B8" s="15">
        <v>4</v>
      </c>
      <c r="C8" s="27" t="s">
        <v>20</v>
      </c>
      <c r="D8" s="27" t="s">
        <v>21</v>
      </c>
      <c r="E8" s="18" t="s">
        <v>34</v>
      </c>
      <c r="F8" s="19" t="s">
        <v>13</v>
      </c>
      <c r="G8" s="30">
        <v>6.25E-2</v>
      </c>
      <c r="H8" s="31">
        <v>90</v>
      </c>
      <c r="I8" s="9"/>
      <c r="J8" s="8">
        <f t="shared" si="0"/>
        <v>0</v>
      </c>
      <c r="K8" s="17"/>
    </row>
    <row r="9" spans="1:11" s="7" customFormat="1">
      <c r="A9" s="36"/>
      <c r="B9" s="16">
        <v>5</v>
      </c>
      <c r="C9" s="27" t="s">
        <v>22</v>
      </c>
      <c r="D9" s="27" t="s">
        <v>23</v>
      </c>
      <c r="E9" s="18" t="s">
        <v>34</v>
      </c>
      <c r="F9" s="19" t="s">
        <v>13</v>
      </c>
      <c r="G9" s="30">
        <v>0.171875</v>
      </c>
      <c r="H9" s="31">
        <v>35</v>
      </c>
      <c r="I9" s="9"/>
      <c r="J9" s="8">
        <f t="shared" si="0"/>
        <v>0</v>
      </c>
      <c r="K9" s="17"/>
    </row>
    <row r="10" spans="1:11" s="7" customFormat="1">
      <c r="A10" s="36"/>
      <c r="B10" s="16">
        <v>6</v>
      </c>
      <c r="C10" s="27" t="s">
        <v>24</v>
      </c>
      <c r="D10" s="27" t="s">
        <v>25</v>
      </c>
      <c r="E10" s="18" t="s">
        <v>34</v>
      </c>
      <c r="F10" s="19" t="s">
        <v>13</v>
      </c>
      <c r="G10" s="30">
        <v>7.8125E-2</v>
      </c>
      <c r="H10" s="31">
        <v>7</v>
      </c>
      <c r="I10" s="9"/>
      <c r="J10" s="8">
        <f t="shared" si="0"/>
        <v>0</v>
      </c>
      <c r="K10" s="17"/>
    </row>
    <row r="11" spans="1:11" s="7" customFormat="1">
      <c r="A11" s="36"/>
      <c r="B11" s="15">
        <v>7</v>
      </c>
      <c r="C11" s="27" t="s">
        <v>26</v>
      </c>
      <c r="D11" s="27" t="s">
        <v>27</v>
      </c>
      <c r="E11" s="18" t="s">
        <v>34</v>
      </c>
      <c r="F11" s="19" t="s">
        <v>13</v>
      </c>
      <c r="G11" s="30">
        <v>0.21875</v>
      </c>
      <c r="H11" s="31">
        <v>4</v>
      </c>
      <c r="I11" s="9"/>
      <c r="J11" s="8">
        <f t="shared" si="0"/>
        <v>0</v>
      </c>
      <c r="K11" s="17"/>
    </row>
    <row r="12" spans="1:11" s="7" customFormat="1">
      <c r="A12" s="36"/>
      <c r="B12" s="16">
        <v>8</v>
      </c>
      <c r="C12" s="27" t="s">
        <v>28</v>
      </c>
      <c r="D12" s="27" t="s">
        <v>29</v>
      </c>
      <c r="E12" s="18" t="s">
        <v>34</v>
      </c>
      <c r="F12" s="19" t="s">
        <v>13</v>
      </c>
      <c r="G12" s="30">
        <v>4.6875E-2</v>
      </c>
      <c r="H12" s="31">
        <v>1</v>
      </c>
      <c r="I12" s="9"/>
      <c r="J12" s="8">
        <f t="shared" si="0"/>
        <v>0</v>
      </c>
      <c r="K12" s="17"/>
    </row>
    <row r="13" spans="1:11" s="7" customFormat="1">
      <c r="A13" s="36"/>
      <c r="B13" s="16">
        <v>9</v>
      </c>
      <c r="C13" s="27" t="s">
        <v>30</v>
      </c>
      <c r="D13" s="27" t="s">
        <v>31</v>
      </c>
      <c r="E13" s="18" t="s">
        <v>34</v>
      </c>
      <c r="F13" s="19" t="s">
        <v>13</v>
      </c>
      <c r="G13" s="30">
        <v>4.6874999999999998E-3</v>
      </c>
      <c r="H13" s="31">
        <v>1</v>
      </c>
      <c r="I13" s="9"/>
      <c r="J13" s="8">
        <f t="shared" si="0"/>
        <v>0</v>
      </c>
      <c r="K13" s="17"/>
    </row>
    <row r="14" spans="1:11" s="7" customFormat="1" ht="17.25" thickBot="1">
      <c r="A14" s="36"/>
      <c r="B14" s="15">
        <v>10</v>
      </c>
      <c r="C14" s="27" t="s">
        <v>32</v>
      </c>
      <c r="D14" s="27" t="s">
        <v>33</v>
      </c>
      <c r="E14" s="18" t="s">
        <v>34</v>
      </c>
      <c r="F14" s="19" t="s">
        <v>13</v>
      </c>
      <c r="G14" s="30">
        <v>0.125</v>
      </c>
      <c r="H14" s="34">
        <v>1</v>
      </c>
      <c r="I14" s="9"/>
      <c r="J14" s="8">
        <f t="shared" si="0"/>
        <v>0</v>
      </c>
      <c r="K14" s="17"/>
    </row>
    <row r="15" spans="1:11" s="7" customFormat="1" ht="18" hidden="1" thickTop="1" thickBot="1">
      <c r="A15" s="25"/>
      <c r="B15" s="24"/>
      <c r="C15" s="20"/>
      <c r="D15" s="20"/>
      <c r="E15" s="20"/>
      <c r="F15" s="21"/>
      <c r="G15" s="26"/>
      <c r="H15" s="23"/>
      <c r="I15" s="22"/>
      <c r="J15" s="23"/>
      <c r="K15" s="17"/>
    </row>
    <row r="16" spans="1:11" s="7" customFormat="1" ht="18" thickTop="1" thickBot="1">
      <c r="A16" s="13" t="s">
        <v>8</v>
      </c>
      <c r="B16" s="38" t="s">
        <v>7</v>
      </c>
      <c r="C16" s="38"/>
      <c r="D16" s="38"/>
      <c r="E16" s="38"/>
      <c r="F16" s="38"/>
      <c r="G16" s="38"/>
      <c r="H16" s="38"/>
      <c r="I16" s="38"/>
      <c r="J16" s="14">
        <f>SUM(J5:J14)</f>
        <v>0</v>
      </c>
    </row>
    <row r="17" ht="17.25" thickTop="1"/>
    <row r="1048553" spans="6:6">
      <c r="F1048553" s="19"/>
    </row>
  </sheetData>
  <sheetProtection algorithmName="SHA-512" hashValue="gDDtHQeOFn3BvHchwpB0Tjdm4ogDL9A5/FamMaUH216SXAnurq5bVZzlfG3LLvbtqPkROs6QBAHqJ16O6LXXQA==" saltValue="o53XLaJ2WXMJWf7ftvMbwg==" spinCount="100000" sheet="1" selectLockedCells="1"/>
  <mergeCells count="3">
    <mergeCell ref="A5:A14"/>
    <mergeCell ref="A1:J1"/>
    <mergeCell ref="B16:I16"/>
  </mergeCells>
  <phoneticPr fontId="1" type="noConversion"/>
  <pageMargins left="0.19685039370078741" right="0.19685039370078741" top="0.59055118110236227" bottom="0.19685039370078741" header="0.19685039370078741" footer="0.19685039370078741"/>
  <pageSetup paperSize="9" scale="8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입찰첨부</vt:lpstr>
      <vt:lpstr>입찰첨부!Print_Area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2023-01-31T07:55:41Z</cp:lastPrinted>
  <dcterms:created xsi:type="dcterms:W3CDTF">2022-01-03T00:26:51Z</dcterms:created>
  <dcterms:modified xsi:type="dcterms:W3CDTF">2025-02-18T05:09:37Z</dcterms:modified>
</cp:coreProperties>
</file>