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홍승기 업무\입찰\TLA 입찰\"/>
    </mc:Choice>
  </mc:AlternateContent>
  <bookViews>
    <workbookView xWindow="0" yWindow="0" windowWidth="16320" windowHeight="7545"/>
  </bookViews>
  <sheets>
    <sheet name="입찰내역서" sheetId="5" r:id="rId1"/>
  </sheets>
  <calcPr calcId="162913"/>
</workbook>
</file>

<file path=xl/calcChain.xml><?xml version="1.0" encoding="utf-8"?>
<calcChain xmlns="http://schemas.openxmlformats.org/spreadsheetml/2006/main">
  <c r="E74" i="5" l="1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73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5" i="5"/>
  <c r="D118" i="5" l="1"/>
  <c r="D70" i="5"/>
  <c r="E71" i="5" l="1"/>
  <c r="E118" i="5" l="1"/>
  <c r="E70" i="5"/>
</calcChain>
</file>

<file path=xl/sharedStrings.xml><?xml version="1.0" encoding="utf-8"?>
<sst xmlns="http://schemas.openxmlformats.org/spreadsheetml/2006/main" count="132" uniqueCount="128">
  <si>
    <t>검사항목</t>
  </si>
  <si>
    <t>건수</t>
  </si>
  <si>
    <t>ALP</t>
  </si>
  <si>
    <t>AST</t>
  </si>
  <si>
    <t>ALT</t>
  </si>
  <si>
    <t>Albumin</t>
  </si>
  <si>
    <t>BUN</t>
  </si>
  <si>
    <t>Creatinine</t>
  </si>
  <si>
    <t>Ammonia</t>
  </si>
  <si>
    <t>Cystatin-C</t>
  </si>
  <si>
    <t>LDL-C</t>
  </si>
  <si>
    <t>Amylase</t>
  </si>
  <si>
    <t>Lipase</t>
  </si>
  <si>
    <t>HBs Ag</t>
  </si>
  <si>
    <t>HBe Ag</t>
  </si>
  <si>
    <t>Ferritin</t>
  </si>
  <si>
    <t>Prealbumin</t>
  </si>
  <si>
    <t>AFP</t>
  </si>
  <si>
    <t>CEA</t>
  </si>
  <si>
    <t>CA 19-9</t>
  </si>
  <si>
    <t>CA 125</t>
  </si>
  <si>
    <t>FSH</t>
  </si>
  <si>
    <t>LH</t>
  </si>
  <si>
    <t>Cortisol</t>
  </si>
  <si>
    <t>Homocysteine</t>
  </si>
  <si>
    <t>TSH</t>
  </si>
  <si>
    <t>Glucose</t>
  </si>
  <si>
    <t>합  계</t>
    <phoneticPr fontId="2" type="noConversion"/>
  </si>
  <si>
    <t>연번</t>
    <phoneticPr fontId="2" type="noConversion"/>
  </si>
  <si>
    <t xml:space="preserve">건    수 </t>
    <phoneticPr fontId="2" type="noConversion"/>
  </si>
  <si>
    <t>소  계</t>
    <phoneticPr fontId="2" type="noConversion"/>
  </si>
  <si>
    <t>소   계(원)</t>
    <phoneticPr fontId="2" type="noConversion"/>
  </si>
  <si>
    <t>1회 검사시 단가</t>
    <phoneticPr fontId="2" type="noConversion"/>
  </si>
  <si>
    <t>입 찰 내 역 서</t>
    <phoneticPr fontId="2" type="noConversion"/>
  </si>
  <si>
    <t xml:space="preserve"> ※ TLA 화학 검사건수(2023년 기준)</t>
    <phoneticPr fontId="2" type="noConversion"/>
  </si>
  <si>
    <t>※ TLA 면역 검사건수(2023년 기준)</t>
    <phoneticPr fontId="2" type="noConversion"/>
  </si>
  <si>
    <t>Protein(T)</t>
  </si>
  <si>
    <t>U-MTP</t>
  </si>
  <si>
    <t>MTP(CSF)</t>
  </si>
  <si>
    <t>Microalbumin(Urine)</t>
  </si>
  <si>
    <t>Bil(T)</t>
  </si>
  <si>
    <t>Bil(D)</t>
  </si>
  <si>
    <t>γ-GTP</t>
  </si>
  <si>
    <t>CPK</t>
  </si>
  <si>
    <t>LDH</t>
  </si>
  <si>
    <t>Uric Acid</t>
  </si>
  <si>
    <t>T-C</t>
  </si>
  <si>
    <t>HDL-C</t>
  </si>
  <si>
    <t>TG</t>
  </si>
  <si>
    <t>Iron(Fe)</t>
  </si>
  <si>
    <t>UIBC</t>
  </si>
  <si>
    <t>Na</t>
  </si>
  <si>
    <t>K</t>
  </si>
  <si>
    <t>Cl</t>
  </si>
  <si>
    <t>P</t>
  </si>
  <si>
    <t>Ca</t>
  </si>
  <si>
    <t>Microalbumin(CSF)</t>
  </si>
  <si>
    <t>BUN(Urine)</t>
  </si>
  <si>
    <t>Creatinine(Urine)</t>
  </si>
  <si>
    <t>Uric Acid(Urine)</t>
  </si>
  <si>
    <t>Na(Urine)</t>
  </si>
  <si>
    <t>K(Urine)</t>
  </si>
  <si>
    <t>Cl(Urine)</t>
  </si>
  <si>
    <t>P(Urine)</t>
  </si>
  <si>
    <t>Ca(Urine)</t>
  </si>
  <si>
    <t>Mg</t>
  </si>
  <si>
    <t>Mg(Urine)</t>
  </si>
  <si>
    <t>Total CO2</t>
  </si>
  <si>
    <t>Amylase(Urine)</t>
  </si>
  <si>
    <t>CRP (정량)</t>
  </si>
  <si>
    <t>C3</t>
  </si>
  <si>
    <t>C4</t>
  </si>
  <si>
    <t>Ig G</t>
  </si>
  <si>
    <t>Ig A</t>
  </si>
  <si>
    <t>Ig M</t>
  </si>
  <si>
    <t>Glycoalbum</t>
  </si>
  <si>
    <t>Cysta-C</t>
  </si>
  <si>
    <t>ADA</t>
  </si>
  <si>
    <t>Transferrin</t>
  </si>
  <si>
    <t>CH50</t>
  </si>
  <si>
    <t>Lactic Acid</t>
  </si>
  <si>
    <t>SAA</t>
  </si>
  <si>
    <t>Ketone body(정량)</t>
  </si>
  <si>
    <t>TPLA(정량)</t>
  </si>
  <si>
    <t>RA (정량)</t>
  </si>
  <si>
    <t>RPR(정밀)</t>
  </si>
  <si>
    <t>ASO (정량)</t>
  </si>
  <si>
    <t>Vitamin B12</t>
  </si>
  <si>
    <t>Folate</t>
  </si>
  <si>
    <t>T3</t>
  </si>
  <si>
    <t>Free-T4</t>
  </si>
  <si>
    <t>Testosterone</t>
  </si>
  <si>
    <t>Thyroglobulin</t>
  </si>
  <si>
    <t>Prolactin</t>
  </si>
  <si>
    <t>β-HCG</t>
  </si>
  <si>
    <t>Intact PTH</t>
  </si>
  <si>
    <t>PSA</t>
  </si>
  <si>
    <t>CA 15-3</t>
  </si>
  <si>
    <t>Anti-TPO</t>
  </si>
  <si>
    <t>Anti-TG Ab</t>
  </si>
  <si>
    <t>25-(OH) Vitamin D</t>
  </si>
  <si>
    <t>Insulin</t>
  </si>
  <si>
    <t>C-peptide</t>
  </si>
  <si>
    <t>HBs Ab</t>
  </si>
  <si>
    <t>HBe Ab</t>
  </si>
  <si>
    <t>HBc Ab IgG</t>
  </si>
  <si>
    <t>HBc Ab IgM</t>
  </si>
  <si>
    <t>HCV Ab</t>
  </si>
  <si>
    <t>Cyfra 21-1</t>
  </si>
  <si>
    <t>SCC</t>
  </si>
  <si>
    <t>Valproic Acid</t>
  </si>
  <si>
    <t>Cyclosporin</t>
  </si>
  <si>
    <t>Tacrolimus(FK506)</t>
  </si>
  <si>
    <t>Anti CCP</t>
  </si>
  <si>
    <t>Vancomycin</t>
  </si>
  <si>
    <t>HIV Ag/Ab</t>
  </si>
  <si>
    <t>TnI hs</t>
  </si>
  <si>
    <t>CK-MB</t>
  </si>
  <si>
    <t>Procalcitonin</t>
  </si>
  <si>
    <t>HAV IgM</t>
  </si>
  <si>
    <t>HAV IgG</t>
  </si>
  <si>
    <t>* 검사실적: 1년</t>
    <phoneticPr fontId="2" type="noConversion"/>
  </si>
  <si>
    <t>* 검사건수는 2023년도 건수로, 참고치이며 해당 건수를 기준으로 매출을 보장하지 않음</t>
    <phoneticPr fontId="2" type="noConversion"/>
  </si>
  <si>
    <t>* 본원 운영정책에 따라 일부 품목 신설추가, 변경 및 삭제될 수 있음</t>
    <phoneticPr fontId="2" type="noConversion"/>
  </si>
  <si>
    <t xml:space="preserve">                                공    고    명 :  진단검사의학과 자동화시스템 임대사업자 선정</t>
    <phoneticPr fontId="2" type="noConversion"/>
  </si>
  <si>
    <t xml:space="preserve">                                             업  체  주  소 :</t>
    <phoneticPr fontId="2" type="noConversion"/>
  </si>
  <si>
    <t xml:space="preserve">                                상    호    명 :                                                            (인)</t>
    <phoneticPr fontId="2" type="noConversion"/>
  </si>
  <si>
    <t xml:space="preserve">                                                          2024년              월            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</si>
</sst>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체"/>
      <family val="3"/>
      <charset val="129"/>
    </font>
    <font>
      <b/>
      <sz val="12"/>
      <color theme="1"/>
      <name val="HY그래픽M"/>
      <family val="1"/>
      <charset val="129"/>
    </font>
    <font>
      <sz val="12"/>
      <color theme="1"/>
      <name val="HY그래픽M"/>
      <family val="1"/>
      <charset val="129"/>
    </font>
    <font>
      <sz val="20"/>
      <color theme="1"/>
      <name val="HY그래픽M"/>
      <family val="1"/>
      <charset val="129"/>
    </font>
    <font>
      <sz val="9"/>
      <color theme="1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2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42" fontId="9" fillId="0" borderId="0" applyFont="0" applyFill="0" applyBorder="0" applyAlignment="0" applyProtection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/>
    <xf numFmtId="0" fontId="9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22" fillId="0" borderId="0" applyAlignment="0">
      <alignment vertical="top" wrapText="1"/>
      <protection locked="0"/>
    </xf>
  </cellStyleXfs>
  <cellXfs count="25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24" fillId="0" borderId="0" xfId="0" applyNumberFormat="1" applyFont="1">
      <alignment vertical="center"/>
    </xf>
    <xf numFmtId="177" fontId="24" fillId="0" borderId="10" xfId="0" applyNumberFormat="1" applyFont="1" applyBorder="1" applyAlignment="1">
      <alignment horizontal="center" vertical="center"/>
    </xf>
    <xf numFmtId="177" fontId="24" fillId="0" borderId="10" xfId="0" applyNumberFormat="1" applyFont="1" applyBorder="1">
      <alignment vertical="center"/>
    </xf>
    <xf numFmtId="177" fontId="23" fillId="34" borderId="10" xfId="0" applyNumberFormat="1" applyFont="1" applyFill="1" applyBorder="1">
      <alignment vertical="center"/>
    </xf>
    <xf numFmtId="177" fontId="24" fillId="34" borderId="10" xfId="0" applyNumberFormat="1" applyFont="1" applyFill="1" applyBorder="1">
      <alignment vertical="center"/>
    </xf>
    <xf numFmtId="177" fontId="24" fillId="34" borderId="10" xfId="0" applyNumberFormat="1" applyFont="1" applyFill="1" applyBorder="1" applyAlignment="1">
      <alignment horizontal="center" vertical="center"/>
    </xf>
    <xf numFmtId="178" fontId="23" fillId="34" borderId="10" xfId="0" applyNumberFormat="1" applyFont="1" applyFill="1" applyBorder="1">
      <alignment vertical="center"/>
    </xf>
    <xf numFmtId="177" fontId="24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horizontal="centerContinuous" vertical="center"/>
    </xf>
    <xf numFmtId="177" fontId="25" fillId="0" borderId="0" xfId="0" applyNumberFormat="1" applyFont="1" applyAlignment="1">
      <alignment horizontal="centerContinuous" vertical="center"/>
    </xf>
    <xf numFmtId="177" fontId="23" fillId="0" borderId="0" xfId="0" applyNumberFormat="1" applyFont="1" applyAlignment="1">
      <alignment horizontal="left" vertical="center"/>
    </xf>
    <xf numFmtId="177" fontId="23" fillId="33" borderId="11" xfId="0" applyNumberFormat="1" applyFont="1" applyFill="1" applyBorder="1" applyAlignment="1">
      <alignment horizontal="left" vertical="center"/>
    </xf>
    <xf numFmtId="177" fontId="23" fillId="33" borderId="12" xfId="0" applyNumberFormat="1" applyFont="1" applyFill="1" applyBorder="1" applyAlignment="1">
      <alignment horizontal="center" vertical="center"/>
    </xf>
    <xf numFmtId="177" fontId="24" fillId="0" borderId="13" xfId="0" applyNumberFormat="1" applyFont="1" applyBorder="1">
      <alignment vertical="center"/>
    </xf>
    <xf numFmtId="177" fontId="23" fillId="34" borderId="10" xfId="0" applyNumberFormat="1" applyFont="1" applyFill="1" applyBorder="1" applyAlignment="1">
      <alignment horizontal="center" vertical="center"/>
    </xf>
    <xf numFmtId="178" fontId="23" fillId="34" borderId="10" xfId="0" applyNumberFormat="1" applyFont="1" applyFill="1" applyBorder="1" applyAlignment="1">
      <alignment horizontal="center" vertical="center"/>
    </xf>
    <xf numFmtId="177" fontId="23" fillId="34" borderId="10" xfId="0" applyNumberFormat="1" applyFont="1" applyFill="1" applyBorder="1" applyAlignment="1">
      <alignment horizontal="center" vertical="center"/>
    </xf>
    <xf numFmtId="178" fontId="23" fillId="34" borderId="1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</cellXfs>
  <cellStyles count="132"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강조색1 2" xfId="33"/>
    <cellStyle name="강조색2 2" xfId="34"/>
    <cellStyle name="강조색3 2" xfId="35"/>
    <cellStyle name="강조색4 2" xfId="36"/>
    <cellStyle name="강조색5 2" xfId="37"/>
    <cellStyle name="강조색6 2" xfId="38"/>
    <cellStyle name="경고문 2" xfId="39"/>
    <cellStyle name="계산 2" xfId="40"/>
    <cellStyle name="나쁨 2" xfId="41"/>
    <cellStyle name="메모 2" xfId="42"/>
    <cellStyle name="메모 2 2" xfId="43"/>
    <cellStyle name="백분율 2" xfId="44"/>
    <cellStyle name="백분율 3" xfId="45"/>
    <cellStyle name="보통 2" xfId="46"/>
    <cellStyle name="설명 텍스트 2" xfId="47"/>
    <cellStyle name="셀 확인 2" xfId="48"/>
    <cellStyle name="쉼표 [0] 10" xfId="49"/>
    <cellStyle name="쉼표 [0] 11" xfId="50"/>
    <cellStyle name="쉼표 [0] 12" xfId="51"/>
    <cellStyle name="쉼표 [0] 13" xfId="52"/>
    <cellStyle name="쉼표 [0] 14" xfId="53"/>
    <cellStyle name="쉼표 [0] 15" xfId="54"/>
    <cellStyle name="쉼표 [0] 16" xfId="55"/>
    <cellStyle name="쉼표 [0] 17" xfId="56"/>
    <cellStyle name="쉼표 [0] 18" xfId="57"/>
    <cellStyle name="쉼표 [0] 2" xfId="58"/>
    <cellStyle name="쉼표 [0] 2 2" xfId="59"/>
    <cellStyle name="쉼표 [0] 2 3" xfId="60"/>
    <cellStyle name="쉼표 [0] 2 4" xfId="61"/>
    <cellStyle name="쉼표 [0] 2 5" xfId="62"/>
    <cellStyle name="쉼표 [0] 2 6" xfId="63"/>
    <cellStyle name="쉼표 [0] 2 7" xfId="64"/>
    <cellStyle name="쉼표 [0] 3" xfId="65"/>
    <cellStyle name="쉼표 [0] 3 2" xfId="66"/>
    <cellStyle name="쉼표 [0] 3 3" xfId="67"/>
    <cellStyle name="쉼표 [0] 4" xfId="2"/>
    <cellStyle name="쉼표 [0] 4 2" xfId="68"/>
    <cellStyle name="쉼표 [0] 4 3" xfId="69"/>
    <cellStyle name="쉼표 [0] 5" xfId="70"/>
    <cellStyle name="쉼표 [0] 6" xfId="71"/>
    <cellStyle name="쉼표 [0] 6 2" xfId="72"/>
    <cellStyle name="쉼표 [0] 6 3" xfId="73"/>
    <cellStyle name="쉼표 [0] 7" xfId="74"/>
    <cellStyle name="쉼표 [0] 8" xfId="75"/>
    <cellStyle name="쉼표 [0] 9" xfId="76"/>
    <cellStyle name="연결된 셀 2" xfId="77"/>
    <cellStyle name="요약 2" xfId="78"/>
    <cellStyle name="입력 2" xfId="79"/>
    <cellStyle name="제목 1 2" xfId="80"/>
    <cellStyle name="제목 2 2" xfId="81"/>
    <cellStyle name="제목 3 2" xfId="82"/>
    <cellStyle name="제목 4 2" xfId="83"/>
    <cellStyle name="제목 5" xfId="84"/>
    <cellStyle name="좋음 2" xfId="85"/>
    <cellStyle name="출력 2" xfId="86"/>
    <cellStyle name="통화 [0] 2" xfId="87"/>
    <cellStyle name="표준" xfId="0" builtinId="0"/>
    <cellStyle name="표준 10" xfId="88"/>
    <cellStyle name="표준 11" xfId="89"/>
    <cellStyle name="표준 11 2" xfId="90"/>
    <cellStyle name="표준 12" xfId="91"/>
    <cellStyle name="표준 13" xfId="92"/>
    <cellStyle name="표준 14" xfId="93"/>
    <cellStyle name="표준 15" xfId="94"/>
    <cellStyle name="표준 16" xfId="95"/>
    <cellStyle name="표준 17" xfId="96"/>
    <cellStyle name="표준 17 2" xfId="97"/>
    <cellStyle name="표준 18" xfId="98"/>
    <cellStyle name="표준 18 2" xfId="99"/>
    <cellStyle name="표준 19" xfId="100"/>
    <cellStyle name="표준 19 2" xfId="101"/>
    <cellStyle name="표준 2" xfId="102"/>
    <cellStyle name="표준 2 2" xfId="103"/>
    <cellStyle name="표준 2 3" xfId="104"/>
    <cellStyle name="표준 2 4" xfId="105"/>
    <cellStyle name="표준 20" xfId="106"/>
    <cellStyle name="표준 20 2" xfId="107"/>
    <cellStyle name="표준 21" xfId="108"/>
    <cellStyle name="표준 21 2" xfId="109"/>
    <cellStyle name="표준 22" xfId="110"/>
    <cellStyle name="표준 23" xfId="111"/>
    <cellStyle name="표준 24" xfId="112"/>
    <cellStyle name="표준 25" xfId="1"/>
    <cellStyle name="표준 26" xfId="113"/>
    <cellStyle name="표준 27" xfId="131"/>
    <cellStyle name="표준 3" xfId="114"/>
    <cellStyle name="표준 3 2" xfId="115"/>
    <cellStyle name="표준 3 3" xfId="116"/>
    <cellStyle name="표준 4" xfId="117"/>
    <cellStyle name="표준 4 2" xfId="118"/>
    <cellStyle name="표준 4 3" xfId="119"/>
    <cellStyle name="표준 5" xfId="120"/>
    <cellStyle name="표준 5 2" xfId="121"/>
    <cellStyle name="표준 5 3" xfId="122"/>
    <cellStyle name="표준 6" xfId="123"/>
    <cellStyle name="표준 6 2" xfId="124"/>
    <cellStyle name="표준 6 3" xfId="125"/>
    <cellStyle name="표준 7" xfId="126"/>
    <cellStyle name="표준 7 2" xfId="127"/>
    <cellStyle name="표준 7 3" xfId="128"/>
    <cellStyle name="표준 8" xfId="129"/>
    <cellStyle name="표준 9" xfId="1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workbookViewId="0">
      <selection activeCell="N12" sqref="N12"/>
    </sheetView>
  </sheetViews>
  <sheetFormatPr defaultRowHeight="16.5" x14ac:dyDescent="0.3"/>
  <cols>
    <col min="1" max="1" width="6.875" style="9" customWidth="1"/>
    <col min="2" max="2" width="37.625" style="2" customWidth="1"/>
    <col min="3" max="3" width="16.5" style="2" customWidth="1"/>
    <col min="4" max="4" width="12.875" style="2" bestFit="1" customWidth="1"/>
    <col min="5" max="5" width="14.875" style="2" customWidth="1"/>
    <col min="6" max="16384" width="9" style="1"/>
  </cols>
  <sheetData>
    <row r="1" spans="1:5" ht="25.5" x14ac:dyDescent="0.3">
      <c r="A1" s="11" t="s">
        <v>33</v>
      </c>
      <c r="B1" s="11"/>
      <c r="C1" s="11"/>
      <c r="D1" s="10"/>
      <c r="E1" s="10"/>
    </row>
    <row r="2" spans="1:5" ht="12.75" customHeight="1" x14ac:dyDescent="0.3">
      <c r="A2" s="11"/>
      <c r="B2" s="11"/>
      <c r="C2" s="11"/>
      <c r="D2" s="10"/>
      <c r="E2" s="10"/>
    </row>
    <row r="3" spans="1:5" x14ac:dyDescent="0.3">
      <c r="A3" s="12" t="s">
        <v>34</v>
      </c>
      <c r="B3" s="10"/>
      <c r="C3" s="10"/>
      <c r="D3" s="10"/>
      <c r="E3" s="10"/>
    </row>
    <row r="4" spans="1:5" ht="16.5" customHeight="1" x14ac:dyDescent="0.3">
      <c r="A4" s="16" t="s">
        <v>28</v>
      </c>
      <c r="B4" s="16" t="s">
        <v>0</v>
      </c>
      <c r="C4" s="16" t="s">
        <v>32</v>
      </c>
      <c r="D4" s="16" t="s">
        <v>29</v>
      </c>
      <c r="E4" s="16" t="s">
        <v>31</v>
      </c>
    </row>
    <row r="5" spans="1:5" x14ac:dyDescent="0.3">
      <c r="A5" s="3">
        <v>1</v>
      </c>
      <c r="B5" s="3" t="s">
        <v>36</v>
      </c>
      <c r="C5" s="3"/>
      <c r="D5" s="4">
        <v>105558</v>
      </c>
      <c r="E5" s="4">
        <f>C5*D5</f>
        <v>0</v>
      </c>
    </row>
    <row r="6" spans="1:5" x14ac:dyDescent="0.3">
      <c r="A6" s="3">
        <v>2</v>
      </c>
      <c r="B6" s="3" t="s">
        <v>37</v>
      </c>
      <c r="C6" s="3"/>
      <c r="D6" s="4">
        <v>8185</v>
      </c>
      <c r="E6" s="4">
        <f t="shared" ref="E6:E69" si="0">C6*D6</f>
        <v>0</v>
      </c>
    </row>
    <row r="7" spans="1:5" x14ac:dyDescent="0.3">
      <c r="A7" s="3">
        <v>3</v>
      </c>
      <c r="B7" s="3" t="s">
        <v>38</v>
      </c>
      <c r="C7" s="3"/>
      <c r="D7" s="4">
        <v>235</v>
      </c>
      <c r="E7" s="4">
        <f t="shared" si="0"/>
        <v>0</v>
      </c>
    </row>
    <row r="8" spans="1:5" x14ac:dyDescent="0.3">
      <c r="A8" s="3">
        <v>4</v>
      </c>
      <c r="B8" s="3" t="s">
        <v>5</v>
      </c>
      <c r="C8" s="3"/>
      <c r="D8" s="4">
        <v>135049</v>
      </c>
      <c r="E8" s="4">
        <f t="shared" si="0"/>
        <v>0</v>
      </c>
    </row>
    <row r="9" spans="1:5" x14ac:dyDescent="0.3">
      <c r="A9" s="3">
        <v>5</v>
      </c>
      <c r="B9" s="3" t="s">
        <v>39</v>
      </c>
      <c r="C9" s="3"/>
      <c r="D9" s="4">
        <v>3705</v>
      </c>
      <c r="E9" s="4">
        <f t="shared" si="0"/>
        <v>0</v>
      </c>
    </row>
    <row r="10" spans="1:5" x14ac:dyDescent="0.3">
      <c r="A10" s="3">
        <v>6</v>
      </c>
      <c r="B10" s="3" t="s">
        <v>56</v>
      </c>
      <c r="C10" s="3"/>
      <c r="D10" s="4">
        <v>55</v>
      </c>
      <c r="E10" s="4">
        <f t="shared" si="0"/>
        <v>0</v>
      </c>
    </row>
    <row r="11" spans="1:5" x14ac:dyDescent="0.3">
      <c r="A11" s="3">
        <v>7</v>
      </c>
      <c r="B11" s="3" t="s">
        <v>40</v>
      </c>
      <c r="C11" s="3"/>
      <c r="D11" s="4">
        <v>121939</v>
      </c>
      <c r="E11" s="4">
        <f t="shared" si="0"/>
        <v>0</v>
      </c>
    </row>
    <row r="12" spans="1:5" x14ac:dyDescent="0.3">
      <c r="A12" s="3">
        <v>8</v>
      </c>
      <c r="B12" s="3" t="s">
        <v>41</v>
      </c>
      <c r="C12" s="3"/>
      <c r="D12" s="4">
        <v>25834</v>
      </c>
      <c r="E12" s="4">
        <f t="shared" si="0"/>
        <v>0</v>
      </c>
    </row>
    <row r="13" spans="1:5" x14ac:dyDescent="0.3">
      <c r="A13" s="3">
        <v>9</v>
      </c>
      <c r="B13" s="3" t="s">
        <v>3</v>
      </c>
      <c r="C13" s="3"/>
      <c r="D13" s="4">
        <v>181157</v>
      </c>
      <c r="E13" s="4">
        <f t="shared" si="0"/>
        <v>0</v>
      </c>
    </row>
    <row r="14" spans="1:5" x14ac:dyDescent="0.3">
      <c r="A14" s="3">
        <v>10</v>
      </c>
      <c r="B14" s="3" t="s">
        <v>4</v>
      </c>
      <c r="C14" s="3"/>
      <c r="D14" s="4">
        <v>181164</v>
      </c>
      <c r="E14" s="4">
        <f t="shared" si="0"/>
        <v>0</v>
      </c>
    </row>
    <row r="15" spans="1:5" x14ac:dyDescent="0.3">
      <c r="A15" s="3">
        <v>11</v>
      </c>
      <c r="B15" s="3" t="s">
        <v>42</v>
      </c>
      <c r="C15" s="3"/>
      <c r="D15" s="4">
        <v>69980</v>
      </c>
      <c r="E15" s="4">
        <f t="shared" si="0"/>
        <v>0</v>
      </c>
    </row>
    <row r="16" spans="1:5" x14ac:dyDescent="0.3">
      <c r="A16" s="3">
        <v>12</v>
      </c>
      <c r="B16" s="3" t="s">
        <v>2</v>
      </c>
      <c r="C16" s="3"/>
      <c r="D16" s="4">
        <v>111914</v>
      </c>
      <c r="E16" s="4">
        <f t="shared" si="0"/>
        <v>0</v>
      </c>
    </row>
    <row r="17" spans="1:5" x14ac:dyDescent="0.3">
      <c r="A17" s="3">
        <v>13</v>
      </c>
      <c r="B17" s="3" t="s">
        <v>43</v>
      </c>
      <c r="C17" s="3"/>
      <c r="D17" s="4">
        <v>71951</v>
      </c>
      <c r="E17" s="4">
        <f t="shared" si="0"/>
        <v>0</v>
      </c>
    </row>
    <row r="18" spans="1:5" x14ac:dyDescent="0.3">
      <c r="A18" s="3">
        <v>14</v>
      </c>
      <c r="B18" s="3" t="s">
        <v>44</v>
      </c>
      <c r="C18" s="3"/>
      <c r="D18" s="4">
        <v>69529</v>
      </c>
      <c r="E18" s="4">
        <f t="shared" si="0"/>
        <v>0</v>
      </c>
    </row>
    <row r="19" spans="1:5" x14ac:dyDescent="0.3">
      <c r="A19" s="3">
        <v>15</v>
      </c>
      <c r="B19" s="3" t="s">
        <v>6</v>
      </c>
      <c r="C19" s="3"/>
      <c r="D19" s="4">
        <v>172784</v>
      </c>
      <c r="E19" s="4">
        <f t="shared" si="0"/>
        <v>0</v>
      </c>
    </row>
    <row r="20" spans="1:5" x14ac:dyDescent="0.3">
      <c r="A20" s="3">
        <v>16</v>
      </c>
      <c r="B20" s="3" t="s">
        <v>57</v>
      </c>
      <c r="C20" s="3"/>
      <c r="D20" s="4">
        <v>202</v>
      </c>
      <c r="E20" s="4">
        <f t="shared" si="0"/>
        <v>0</v>
      </c>
    </row>
    <row r="21" spans="1:5" x14ac:dyDescent="0.3">
      <c r="A21" s="3">
        <v>17</v>
      </c>
      <c r="B21" s="3" t="s">
        <v>7</v>
      </c>
      <c r="C21" s="3"/>
      <c r="D21" s="4">
        <v>185824</v>
      </c>
      <c r="E21" s="4">
        <f t="shared" si="0"/>
        <v>0</v>
      </c>
    </row>
    <row r="22" spans="1:5" x14ac:dyDescent="0.3">
      <c r="A22" s="3">
        <v>18</v>
      </c>
      <c r="B22" s="3" t="s">
        <v>58</v>
      </c>
      <c r="C22" s="3"/>
      <c r="D22" s="4">
        <v>12178</v>
      </c>
      <c r="E22" s="4">
        <f t="shared" si="0"/>
        <v>0</v>
      </c>
    </row>
    <row r="23" spans="1:5" x14ac:dyDescent="0.3">
      <c r="A23" s="3">
        <v>19</v>
      </c>
      <c r="B23" s="3" t="s">
        <v>45</v>
      </c>
      <c r="C23" s="3"/>
      <c r="D23" s="4">
        <v>61147</v>
      </c>
      <c r="E23" s="4">
        <f t="shared" si="0"/>
        <v>0</v>
      </c>
    </row>
    <row r="24" spans="1:5" x14ac:dyDescent="0.3">
      <c r="A24" s="3">
        <v>20</v>
      </c>
      <c r="B24" s="3" t="s">
        <v>59</v>
      </c>
      <c r="C24" s="3"/>
      <c r="D24" s="4">
        <v>18</v>
      </c>
      <c r="E24" s="4">
        <f t="shared" si="0"/>
        <v>0</v>
      </c>
    </row>
    <row r="25" spans="1:5" x14ac:dyDescent="0.3">
      <c r="A25" s="3">
        <v>21</v>
      </c>
      <c r="B25" s="3" t="s">
        <v>46</v>
      </c>
      <c r="C25" s="3"/>
      <c r="D25" s="4">
        <v>91045</v>
      </c>
      <c r="E25" s="4">
        <f t="shared" si="0"/>
        <v>0</v>
      </c>
    </row>
    <row r="26" spans="1:5" x14ac:dyDescent="0.3">
      <c r="A26" s="3">
        <v>22</v>
      </c>
      <c r="B26" s="3" t="s">
        <v>47</v>
      </c>
      <c r="C26" s="3"/>
      <c r="D26" s="4">
        <v>59618</v>
      </c>
      <c r="E26" s="4">
        <f t="shared" si="0"/>
        <v>0</v>
      </c>
    </row>
    <row r="27" spans="1:5" x14ac:dyDescent="0.3">
      <c r="A27" s="3">
        <v>23</v>
      </c>
      <c r="B27" s="3" t="s">
        <v>10</v>
      </c>
      <c r="C27" s="3"/>
      <c r="D27" s="4">
        <v>36537</v>
      </c>
      <c r="E27" s="4">
        <f t="shared" si="0"/>
        <v>0</v>
      </c>
    </row>
    <row r="28" spans="1:5" x14ac:dyDescent="0.3">
      <c r="A28" s="3">
        <v>24</v>
      </c>
      <c r="B28" s="3" t="s">
        <v>48</v>
      </c>
      <c r="C28" s="3"/>
      <c r="D28" s="4">
        <v>66511</v>
      </c>
      <c r="E28" s="4">
        <f t="shared" si="0"/>
        <v>0</v>
      </c>
    </row>
    <row r="29" spans="1:5" x14ac:dyDescent="0.3">
      <c r="A29" s="3">
        <v>25</v>
      </c>
      <c r="B29" s="3" t="s">
        <v>49</v>
      </c>
      <c r="C29" s="3"/>
      <c r="D29" s="4">
        <v>14663</v>
      </c>
      <c r="E29" s="4">
        <f t="shared" si="0"/>
        <v>0</v>
      </c>
    </row>
    <row r="30" spans="1:5" x14ac:dyDescent="0.3">
      <c r="A30" s="3">
        <v>26</v>
      </c>
      <c r="B30" s="3" t="s">
        <v>50</v>
      </c>
      <c r="C30" s="3"/>
      <c r="D30" s="4">
        <v>14399</v>
      </c>
      <c r="E30" s="4">
        <f t="shared" si="0"/>
        <v>0</v>
      </c>
    </row>
    <row r="31" spans="1:5" x14ac:dyDescent="0.3">
      <c r="A31" s="3">
        <v>27</v>
      </c>
      <c r="B31" s="3" t="s">
        <v>51</v>
      </c>
      <c r="C31" s="3"/>
      <c r="D31" s="4">
        <v>156158</v>
      </c>
      <c r="E31" s="4">
        <f t="shared" si="0"/>
        <v>0</v>
      </c>
    </row>
    <row r="32" spans="1:5" x14ac:dyDescent="0.3">
      <c r="A32" s="3">
        <v>28</v>
      </c>
      <c r="B32" s="3" t="s">
        <v>60</v>
      </c>
      <c r="C32" s="3"/>
      <c r="D32" s="4">
        <v>2181</v>
      </c>
      <c r="E32" s="4">
        <f t="shared" si="0"/>
        <v>0</v>
      </c>
    </row>
    <row r="33" spans="1:5" x14ac:dyDescent="0.3">
      <c r="A33" s="3">
        <v>29</v>
      </c>
      <c r="B33" s="3" t="s">
        <v>52</v>
      </c>
      <c r="C33" s="3"/>
      <c r="D33" s="4">
        <v>156641</v>
      </c>
      <c r="E33" s="4">
        <f t="shared" si="0"/>
        <v>0</v>
      </c>
    </row>
    <row r="34" spans="1:5" x14ac:dyDescent="0.3">
      <c r="A34" s="3">
        <v>30</v>
      </c>
      <c r="B34" s="3" t="s">
        <v>61</v>
      </c>
      <c r="C34" s="3"/>
      <c r="D34" s="4">
        <v>955</v>
      </c>
      <c r="E34" s="4">
        <f t="shared" si="0"/>
        <v>0</v>
      </c>
    </row>
    <row r="35" spans="1:5" x14ac:dyDescent="0.3">
      <c r="A35" s="3">
        <v>31</v>
      </c>
      <c r="B35" s="3" t="s">
        <v>53</v>
      </c>
      <c r="C35" s="3"/>
      <c r="D35" s="4">
        <v>150923</v>
      </c>
      <c r="E35" s="4">
        <f t="shared" si="0"/>
        <v>0</v>
      </c>
    </row>
    <row r="36" spans="1:5" x14ac:dyDescent="0.3">
      <c r="A36" s="3">
        <v>32</v>
      </c>
      <c r="B36" s="3" t="s">
        <v>62</v>
      </c>
      <c r="C36" s="3"/>
      <c r="D36" s="4">
        <v>274</v>
      </c>
      <c r="E36" s="4">
        <f t="shared" si="0"/>
        <v>0</v>
      </c>
    </row>
    <row r="37" spans="1:5" x14ac:dyDescent="0.3">
      <c r="A37" s="3">
        <v>33</v>
      </c>
      <c r="B37" s="3" t="s">
        <v>54</v>
      </c>
      <c r="C37" s="3"/>
      <c r="D37" s="4">
        <v>99409</v>
      </c>
      <c r="E37" s="4">
        <f t="shared" si="0"/>
        <v>0</v>
      </c>
    </row>
    <row r="38" spans="1:5" x14ac:dyDescent="0.3">
      <c r="A38" s="3">
        <v>34</v>
      </c>
      <c r="B38" s="3" t="s">
        <v>63</v>
      </c>
      <c r="C38" s="3"/>
      <c r="D38" s="4">
        <v>46</v>
      </c>
      <c r="E38" s="4">
        <f t="shared" si="0"/>
        <v>0</v>
      </c>
    </row>
    <row r="39" spans="1:5" x14ac:dyDescent="0.3">
      <c r="A39" s="3">
        <v>35</v>
      </c>
      <c r="B39" s="3" t="s">
        <v>55</v>
      </c>
      <c r="C39" s="3"/>
      <c r="D39" s="4">
        <v>106676</v>
      </c>
      <c r="E39" s="4">
        <f t="shared" si="0"/>
        <v>0</v>
      </c>
    </row>
    <row r="40" spans="1:5" x14ac:dyDescent="0.3">
      <c r="A40" s="3">
        <v>36</v>
      </c>
      <c r="B40" s="3" t="s">
        <v>64</v>
      </c>
      <c r="C40" s="3"/>
      <c r="D40" s="4">
        <v>647</v>
      </c>
      <c r="E40" s="4">
        <f t="shared" si="0"/>
        <v>0</v>
      </c>
    </row>
    <row r="41" spans="1:5" x14ac:dyDescent="0.3">
      <c r="A41" s="3">
        <v>37</v>
      </c>
      <c r="B41" s="3" t="s">
        <v>65</v>
      </c>
      <c r="C41" s="3"/>
      <c r="D41" s="4">
        <v>62121</v>
      </c>
      <c r="E41" s="4">
        <f t="shared" si="0"/>
        <v>0</v>
      </c>
    </row>
    <row r="42" spans="1:5" x14ac:dyDescent="0.3">
      <c r="A42" s="3">
        <v>38</v>
      </c>
      <c r="B42" s="3" t="s">
        <v>66</v>
      </c>
      <c r="C42" s="3"/>
      <c r="D42" s="4">
        <v>15</v>
      </c>
      <c r="E42" s="4">
        <f t="shared" si="0"/>
        <v>0</v>
      </c>
    </row>
    <row r="43" spans="1:5" x14ac:dyDescent="0.3">
      <c r="A43" s="3">
        <v>39</v>
      </c>
      <c r="B43" s="3" t="s">
        <v>67</v>
      </c>
      <c r="C43" s="3"/>
      <c r="D43" s="4">
        <v>49768</v>
      </c>
      <c r="E43" s="4">
        <f t="shared" si="0"/>
        <v>0</v>
      </c>
    </row>
    <row r="44" spans="1:5" x14ac:dyDescent="0.3">
      <c r="A44" s="3">
        <v>40</v>
      </c>
      <c r="B44" s="3" t="s">
        <v>11</v>
      </c>
      <c r="C44" s="3"/>
      <c r="D44" s="4">
        <v>56147</v>
      </c>
      <c r="E44" s="4">
        <f t="shared" si="0"/>
        <v>0</v>
      </c>
    </row>
    <row r="45" spans="1:5" x14ac:dyDescent="0.3">
      <c r="A45" s="3">
        <v>41</v>
      </c>
      <c r="B45" s="3" t="s">
        <v>68</v>
      </c>
      <c r="C45" s="3"/>
      <c r="D45" s="4">
        <v>1</v>
      </c>
      <c r="E45" s="4">
        <f t="shared" si="0"/>
        <v>0</v>
      </c>
    </row>
    <row r="46" spans="1:5" x14ac:dyDescent="0.3">
      <c r="A46" s="3">
        <v>42</v>
      </c>
      <c r="B46" s="3" t="s">
        <v>26</v>
      </c>
      <c r="C46" s="3"/>
      <c r="D46" s="4">
        <v>142489</v>
      </c>
      <c r="E46" s="4">
        <f t="shared" si="0"/>
        <v>0</v>
      </c>
    </row>
    <row r="47" spans="1:5" x14ac:dyDescent="0.3">
      <c r="A47" s="3">
        <v>43</v>
      </c>
      <c r="B47" s="3" t="s">
        <v>8</v>
      </c>
      <c r="C47" s="3"/>
      <c r="D47" s="4">
        <v>6352</v>
      </c>
      <c r="E47" s="4">
        <f t="shared" si="0"/>
        <v>0</v>
      </c>
    </row>
    <row r="48" spans="1:5" x14ac:dyDescent="0.3">
      <c r="A48" s="3">
        <v>44</v>
      </c>
      <c r="B48" s="3" t="s">
        <v>24</v>
      </c>
      <c r="C48" s="3"/>
      <c r="D48" s="4">
        <v>4815</v>
      </c>
      <c r="E48" s="4">
        <f t="shared" si="0"/>
        <v>0</v>
      </c>
    </row>
    <row r="49" spans="1:5" x14ac:dyDescent="0.3">
      <c r="A49" s="3">
        <v>45</v>
      </c>
      <c r="B49" s="3" t="s">
        <v>69</v>
      </c>
      <c r="C49" s="3"/>
      <c r="D49" s="4">
        <v>117541</v>
      </c>
      <c r="E49" s="4">
        <f t="shared" si="0"/>
        <v>0</v>
      </c>
    </row>
    <row r="50" spans="1:5" x14ac:dyDescent="0.3">
      <c r="A50" s="3">
        <v>46</v>
      </c>
      <c r="B50" s="3" t="s">
        <v>70</v>
      </c>
      <c r="C50" s="3"/>
      <c r="D50" s="4">
        <v>2856</v>
      </c>
      <c r="E50" s="4">
        <f t="shared" si="0"/>
        <v>0</v>
      </c>
    </row>
    <row r="51" spans="1:5" x14ac:dyDescent="0.3">
      <c r="A51" s="3">
        <v>47</v>
      </c>
      <c r="B51" s="3" t="s">
        <v>71</v>
      </c>
      <c r="C51" s="3"/>
      <c r="D51" s="4">
        <v>2858</v>
      </c>
      <c r="E51" s="4">
        <f t="shared" si="0"/>
        <v>0</v>
      </c>
    </row>
    <row r="52" spans="1:5" x14ac:dyDescent="0.3">
      <c r="A52" s="3">
        <v>48</v>
      </c>
      <c r="B52" s="3" t="s">
        <v>72</v>
      </c>
      <c r="C52" s="3"/>
      <c r="D52" s="4">
        <v>1286</v>
      </c>
      <c r="E52" s="4">
        <f t="shared" si="0"/>
        <v>0</v>
      </c>
    </row>
    <row r="53" spans="1:5" x14ac:dyDescent="0.3">
      <c r="A53" s="3">
        <v>49</v>
      </c>
      <c r="B53" s="3" t="s">
        <v>73</v>
      </c>
      <c r="C53" s="3"/>
      <c r="D53" s="4">
        <v>985</v>
      </c>
      <c r="E53" s="4">
        <f t="shared" si="0"/>
        <v>0</v>
      </c>
    </row>
    <row r="54" spans="1:5" x14ac:dyDescent="0.3">
      <c r="A54" s="3">
        <v>50</v>
      </c>
      <c r="B54" s="3" t="s">
        <v>74</v>
      </c>
      <c r="C54" s="3"/>
      <c r="D54" s="4">
        <v>961</v>
      </c>
      <c r="E54" s="4">
        <f t="shared" si="0"/>
        <v>0</v>
      </c>
    </row>
    <row r="55" spans="1:5" x14ac:dyDescent="0.3">
      <c r="A55" s="3">
        <v>51</v>
      </c>
      <c r="B55" s="3" t="s">
        <v>75</v>
      </c>
      <c r="C55" s="3"/>
      <c r="D55" s="4">
        <v>233</v>
      </c>
      <c r="E55" s="4">
        <f t="shared" si="0"/>
        <v>0</v>
      </c>
    </row>
    <row r="56" spans="1:5" x14ac:dyDescent="0.3">
      <c r="A56" s="3">
        <v>52</v>
      </c>
      <c r="B56" s="3" t="s">
        <v>76</v>
      </c>
      <c r="C56" s="3"/>
      <c r="D56" s="4">
        <v>1861</v>
      </c>
      <c r="E56" s="4">
        <f t="shared" si="0"/>
        <v>0</v>
      </c>
    </row>
    <row r="57" spans="1:5" x14ac:dyDescent="0.3">
      <c r="A57" s="3">
        <v>53</v>
      </c>
      <c r="B57" s="3" t="s">
        <v>77</v>
      </c>
      <c r="C57" s="3"/>
      <c r="D57" s="4">
        <v>594</v>
      </c>
      <c r="E57" s="4">
        <f t="shared" si="0"/>
        <v>0</v>
      </c>
    </row>
    <row r="58" spans="1:5" x14ac:dyDescent="0.3">
      <c r="A58" s="3">
        <v>54</v>
      </c>
      <c r="B58" s="3" t="s">
        <v>16</v>
      </c>
      <c r="C58" s="3"/>
      <c r="D58" s="4">
        <v>517</v>
      </c>
      <c r="E58" s="4">
        <f t="shared" si="0"/>
        <v>0</v>
      </c>
    </row>
    <row r="59" spans="1:5" x14ac:dyDescent="0.3">
      <c r="A59" s="3">
        <v>55</v>
      </c>
      <c r="B59" s="3" t="s">
        <v>78</v>
      </c>
      <c r="C59" s="3"/>
      <c r="D59" s="4">
        <v>1650</v>
      </c>
      <c r="E59" s="4">
        <f t="shared" si="0"/>
        <v>0</v>
      </c>
    </row>
    <row r="60" spans="1:5" x14ac:dyDescent="0.3">
      <c r="A60" s="3">
        <v>56</v>
      </c>
      <c r="B60" s="3" t="s">
        <v>79</v>
      </c>
      <c r="C60" s="3"/>
      <c r="D60" s="4">
        <v>1254</v>
      </c>
      <c r="E60" s="4">
        <f t="shared" si="0"/>
        <v>0</v>
      </c>
    </row>
    <row r="61" spans="1:5" x14ac:dyDescent="0.3">
      <c r="A61" s="3">
        <v>57</v>
      </c>
      <c r="B61" s="3" t="s">
        <v>12</v>
      </c>
      <c r="C61" s="3"/>
      <c r="D61" s="4">
        <v>25892</v>
      </c>
      <c r="E61" s="4">
        <f t="shared" si="0"/>
        <v>0</v>
      </c>
    </row>
    <row r="62" spans="1:5" x14ac:dyDescent="0.3">
      <c r="A62" s="3">
        <v>58</v>
      </c>
      <c r="B62" s="3" t="s">
        <v>9</v>
      </c>
      <c r="C62" s="3"/>
      <c r="D62" s="4">
        <v>3385</v>
      </c>
      <c r="E62" s="4">
        <f t="shared" si="0"/>
        <v>0</v>
      </c>
    </row>
    <row r="63" spans="1:5" x14ac:dyDescent="0.3">
      <c r="A63" s="3">
        <v>59</v>
      </c>
      <c r="B63" s="3" t="s">
        <v>80</v>
      </c>
      <c r="C63" s="3"/>
      <c r="D63" s="4">
        <v>8764</v>
      </c>
      <c r="E63" s="4">
        <f t="shared" si="0"/>
        <v>0</v>
      </c>
    </row>
    <row r="64" spans="1:5" x14ac:dyDescent="0.3">
      <c r="A64" s="3">
        <v>60</v>
      </c>
      <c r="B64" s="3" t="s">
        <v>81</v>
      </c>
      <c r="C64" s="3"/>
      <c r="D64" s="4">
        <v>1092</v>
      </c>
      <c r="E64" s="4">
        <f t="shared" si="0"/>
        <v>0</v>
      </c>
    </row>
    <row r="65" spans="1:5" x14ac:dyDescent="0.3">
      <c r="A65" s="3">
        <v>61</v>
      </c>
      <c r="B65" s="3" t="s">
        <v>82</v>
      </c>
      <c r="C65" s="3"/>
      <c r="D65" s="4">
        <v>11768</v>
      </c>
      <c r="E65" s="4">
        <f t="shared" si="0"/>
        <v>0</v>
      </c>
    </row>
    <row r="66" spans="1:5" x14ac:dyDescent="0.3">
      <c r="A66" s="3">
        <v>62</v>
      </c>
      <c r="B66" s="3" t="s">
        <v>83</v>
      </c>
      <c r="C66" s="3"/>
      <c r="D66" s="4">
        <v>162</v>
      </c>
      <c r="E66" s="4">
        <f t="shared" si="0"/>
        <v>0</v>
      </c>
    </row>
    <row r="67" spans="1:5" x14ac:dyDescent="0.3">
      <c r="A67" s="3">
        <v>63</v>
      </c>
      <c r="B67" s="3" t="s">
        <v>84</v>
      </c>
      <c r="C67" s="3"/>
      <c r="D67" s="4">
        <v>14508</v>
      </c>
      <c r="E67" s="4">
        <f t="shared" si="0"/>
        <v>0</v>
      </c>
    </row>
    <row r="68" spans="1:5" x14ac:dyDescent="0.3">
      <c r="A68" s="3">
        <v>64</v>
      </c>
      <c r="B68" s="3" t="s">
        <v>85</v>
      </c>
      <c r="C68" s="3"/>
      <c r="D68" s="4">
        <v>20939</v>
      </c>
      <c r="E68" s="4">
        <f t="shared" si="0"/>
        <v>0</v>
      </c>
    </row>
    <row r="69" spans="1:5" x14ac:dyDescent="0.3">
      <c r="A69" s="3">
        <v>65</v>
      </c>
      <c r="B69" s="3" t="s">
        <v>86</v>
      </c>
      <c r="C69" s="3"/>
      <c r="D69" s="4">
        <v>3708</v>
      </c>
      <c r="E69" s="4">
        <f t="shared" si="0"/>
        <v>0</v>
      </c>
    </row>
    <row r="70" spans="1:5" x14ac:dyDescent="0.3">
      <c r="A70" s="18" t="s">
        <v>27</v>
      </c>
      <c r="B70" s="18"/>
      <c r="C70" s="16"/>
      <c r="D70" s="5">
        <f>SUM(D5:D69)</f>
        <v>3019613</v>
      </c>
      <c r="E70" s="6">
        <f>SUM(E5:E43)</f>
        <v>0</v>
      </c>
    </row>
    <row r="71" spans="1:5" x14ac:dyDescent="0.3">
      <c r="A71" s="13" t="s">
        <v>35</v>
      </c>
      <c r="B71" s="14"/>
      <c r="C71" s="14"/>
      <c r="D71" s="14"/>
      <c r="E71" s="15">
        <f t="shared" ref="E71" si="1">C71*D71</f>
        <v>0</v>
      </c>
    </row>
    <row r="72" spans="1:5" x14ac:dyDescent="0.3">
      <c r="A72" s="16" t="s">
        <v>28</v>
      </c>
      <c r="B72" s="16" t="s">
        <v>0</v>
      </c>
      <c r="C72" s="16" t="s">
        <v>32</v>
      </c>
      <c r="D72" s="16" t="s">
        <v>1</v>
      </c>
      <c r="E72" s="7" t="s">
        <v>30</v>
      </c>
    </row>
    <row r="73" spans="1:5" x14ac:dyDescent="0.3">
      <c r="A73" s="3">
        <v>66</v>
      </c>
      <c r="B73" s="3" t="s">
        <v>15</v>
      </c>
      <c r="C73" s="3"/>
      <c r="D73" s="4">
        <v>5783</v>
      </c>
      <c r="E73" s="4">
        <f>C73*D73</f>
        <v>0</v>
      </c>
    </row>
    <row r="74" spans="1:5" x14ac:dyDescent="0.3">
      <c r="A74" s="3">
        <v>67</v>
      </c>
      <c r="B74" s="3" t="s">
        <v>87</v>
      </c>
      <c r="C74" s="3"/>
      <c r="D74" s="4">
        <v>5382</v>
      </c>
      <c r="E74" s="4">
        <f t="shared" ref="E74:E117" si="2">C74*D74</f>
        <v>0</v>
      </c>
    </row>
    <row r="75" spans="1:5" x14ac:dyDescent="0.3">
      <c r="A75" s="3">
        <v>68</v>
      </c>
      <c r="B75" s="3" t="s">
        <v>88</v>
      </c>
      <c r="C75" s="3"/>
      <c r="D75" s="4">
        <v>5275</v>
      </c>
      <c r="E75" s="4">
        <f t="shared" si="2"/>
        <v>0</v>
      </c>
    </row>
    <row r="76" spans="1:5" x14ac:dyDescent="0.3">
      <c r="A76" s="3">
        <v>69</v>
      </c>
      <c r="B76" s="3" t="s">
        <v>89</v>
      </c>
      <c r="C76" s="3"/>
      <c r="D76" s="4">
        <v>30956</v>
      </c>
      <c r="E76" s="4">
        <f t="shared" si="2"/>
        <v>0</v>
      </c>
    </row>
    <row r="77" spans="1:5" x14ac:dyDescent="0.3">
      <c r="A77" s="3">
        <v>70</v>
      </c>
      <c r="B77" s="3" t="s">
        <v>90</v>
      </c>
      <c r="C77" s="3"/>
      <c r="D77" s="4">
        <v>38211</v>
      </c>
      <c r="E77" s="4">
        <f t="shared" si="2"/>
        <v>0</v>
      </c>
    </row>
    <row r="78" spans="1:5" x14ac:dyDescent="0.3">
      <c r="A78" s="3">
        <v>71</v>
      </c>
      <c r="B78" s="3" t="s">
        <v>25</v>
      </c>
      <c r="C78" s="3"/>
      <c r="D78" s="4">
        <v>39369</v>
      </c>
      <c r="E78" s="4">
        <f t="shared" si="2"/>
        <v>0</v>
      </c>
    </row>
    <row r="79" spans="1:5" x14ac:dyDescent="0.3">
      <c r="A79" s="3">
        <v>72</v>
      </c>
      <c r="B79" s="3" t="s">
        <v>23</v>
      </c>
      <c r="C79" s="3"/>
      <c r="D79" s="4">
        <v>2221</v>
      </c>
      <c r="E79" s="4">
        <f t="shared" si="2"/>
        <v>0</v>
      </c>
    </row>
    <row r="80" spans="1:5" x14ac:dyDescent="0.3">
      <c r="A80" s="3">
        <v>73</v>
      </c>
      <c r="B80" s="3" t="s">
        <v>22</v>
      </c>
      <c r="C80" s="3"/>
      <c r="D80" s="4">
        <v>5007</v>
      </c>
      <c r="E80" s="4">
        <f t="shared" si="2"/>
        <v>0</v>
      </c>
    </row>
    <row r="81" spans="1:5" x14ac:dyDescent="0.3">
      <c r="A81" s="3">
        <v>74</v>
      </c>
      <c r="B81" s="3" t="s">
        <v>21</v>
      </c>
      <c r="C81" s="3"/>
      <c r="D81" s="4">
        <v>6090</v>
      </c>
      <c r="E81" s="4">
        <f t="shared" si="2"/>
        <v>0</v>
      </c>
    </row>
    <row r="82" spans="1:5" x14ac:dyDescent="0.3">
      <c r="A82" s="3">
        <v>75</v>
      </c>
      <c r="B82" s="3" t="s">
        <v>91</v>
      </c>
      <c r="C82" s="3"/>
      <c r="D82" s="4">
        <v>6368</v>
      </c>
      <c r="E82" s="4">
        <f t="shared" si="2"/>
        <v>0</v>
      </c>
    </row>
    <row r="83" spans="1:5" x14ac:dyDescent="0.3">
      <c r="A83" s="3">
        <v>76</v>
      </c>
      <c r="B83" s="3" t="s">
        <v>92</v>
      </c>
      <c r="C83" s="3"/>
      <c r="D83" s="4">
        <v>2674</v>
      </c>
      <c r="E83" s="4">
        <f t="shared" si="2"/>
        <v>0</v>
      </c>
    </row>
    <row r="84" spans="1:5" x14ac:dyDescent="0.3">
      <c r="A84" s="3">
        <v>77</v>
      </c>
      <c r="B84" s="3" t="s">
        <v>93</v>
      </c>
      <c r="C84" s="3"/>
      <c r="D84" s="4">
        <v>2699</v>
      </c>
      <c r="E84" s="4">
        <f t="shared" si="2"/>
        <v>0</v>
      </c>
    </row>
    <row r="85" spans="1:5" x14ac:dyDescent="0.3">
      <c r="A85" s="3">
        <v>78</v>
      </c>
      <c r="B85" s="3" t="s">
        <v>94</v>
      </c>
      <c r="C85" s="3"/>
      <c r="D85" s="4">
        <v>440</v>
      </c>
      <c r="E85" s="4">
        <f t="shared" si="2"/>
        <v>0</v>
      </c>
    </row>
    <row r="86" spans="1:5" x14ac:dyDescent="0.3">
      <c r="A86" s="3">
        <v>79</v>
      </c>
      <c r="B86" s="3" t="s">
        <v>95</v>
      </c>
      <c r="C86" s="3"/>
      <c r="D86" s="4">
        <v>3791</v>
      </c>
      <c r="E86" s="4">
        <f t="shared" si="2"/>
        <v>0</v>
      </c>
    </row>
    <row r="87" spans="1:5" x14ac:dyDescent="0.3">
      <c r="A87" s="3">
        <v>80</v>
      </c>
      <c r="B87" s="3" t="s">
        <v>17</v>
      </c>
      <c r="C87" s="3"/>
      <c r="D87" s="4">
        <v>18377</v>
      </c>
      <c r="E87" s="4">
        <f t="shared" si="2"/>
        <v>0</v>
      </c>
    </row>
    <row r="88" spans="1:5" x14ac:dyDescent="0.3">
      <c r="A88" s="3">
        <v>81</v>
      </c>
      <c r="B88" s="3" t="s">
        <v>18</v>
      </c>
      <c r="C88" s="3"/>
      <c r="D88" s="4">
        <v>16755</v>
      </c>
      <c r="E88" s="4">
        <f t="shared" si="2"/>
        <v>0</v>
      </c>
    </row>
    <row r="89" spans="1:5" x14ac:dyDescent="0.3">
      <c r="A89" s="3">
        <v>82</v>
      </c>
      <c r="B89" s="3" t="s">
        <v>19</v>
      </c>
      <c r="C89" s="3"/>
      <c r="D89" s="4">
        <v>20689</v>
      </c>
      <c r="E89" s="4">
        <f t="shared" si="2"/>
        <v>0</v>
      </c>
    </row>
    <row r="90" spans="1:5" x14ac:dyDescent="0.3">
      <c r="A90" s="3">
        <v>83</v>
      </c>
      <c r="B90" s="3" t="s">
        <v>20</v>
      </c>
      <c r="C90" s="3"/>
      <c r="D90" s="4">
        <v>5639</v>
      </c>
      <c r="E90" s="4">
        <f t="shared" si="2"/>
        <v>0</v>
      </c>
    </row>
    <row r="91" spans="1:5" x14ac:dyDescent="0.3">
      <c r="A91" s="3">
        <v>84</v>
      </c>
      <c r="B91" s="3" t="s">
        <v>96</v>
      </c>
      <c r="C91" s="3"/>
      <c r="D91" s="4">
        <v>10878</v>
      </c>
      <c r="E91" s="4">
        <f t="shared" si="2"/>
        <v>0</v>
      </c>
    </row>
    <row r="92" spans="1:5" x14ac:dyDescent="0.3">
      <c r="A92" s="3">
        <v>85</v>
      </c>
      <c r="B92" s="3" t="s">
        <v>97</v>
      </c>
      <c r="C92" s="3"/>
      <c r="D92" s="4">
        <v>1507</v>
      </c>
      <c r="E92" s="4">
        <f t="shared" si="2"/>
        <v>0</v>
      </c>
    </row>
    <row r="93" spans="1:5" x14ac:dyDescent="0.3">
      <c r="A93" s="3">
        <v>86</v>
      </c>
      <c r="B93" s="3" t="s">
        <v>98</v>
      </c>
      <c r="C93" s="3"/>
      <c r="D93" s="4">
        <v>1136</v>
      </c>
      <c r="E93" s="4">
        <f t="shared" si="2"/>
        <v>0</v>
      </c>
    </row>
    <row r="94" spans="1:5" x14ac:dyDescent="0.3">
      <c r="A94" s="3">
        <v>87</v>
      </c>
      <c r="B94" s="3" t="s">
        <v>99</v>
      </c>
      <c r="C94" s="3"/>
      <c r="D94" s="4">
        <v>3232</v>
      </c>
      <c r="E94" s="4">
        <f t="shared" si="2"/>
        <v>0</v>
      </c>
    </row>
    <row r="95" spans="1:5" x14ac:dyDescent="0.3">
      <c r="A95" s="3">
        <v>88</v>
      </c>
      <c r="B95" s="3" t="s">
        <v>100</v>
      </c>
      <c r="C95" s="3"/>
      <c r="D95" s="4">
        <v>14945</v>
      </c>
      <c r="E95" s="4">
        <f t="shared" si="2"/>
        <v>0</v>
      </c>
    </row>
    <row r="96" spans="1:5" x14ac:dyDescent="0.3">
      <c r="A96" s="3">
        <v>89</v>
      </c>
      <c r="B96" s="3" t="s">
        <v>101</v>
      </c>
      <c r="C96" s="3"/>
      <c r="D96" s="4">
        <v>6803</v>
      </c>
      <c r="E96" s="4">
        <f t="shared" si="2"/>
        <v>0</v>
      </c>
    </row>
    <row r="97" spans="1:5" x14ac:dyDescent="0.3">
      <c r="A97" s="3">
        <v>90</v>
      </c>
      <c r="B97" s="3" t="s">
        <v>102</v>
      </c>
      <c r="C97" s="3"/>
      <c r="D97" s="4">
        <v>6422</v>
      </c>
      <c r="E97" s="4">
        <f t="shared" si="2"/>
        <v>0</v>
      </c>
    </row>
    <row r="98" spans="1:5" x14ac:dyDescent="0.3">
      <c r="A98" s="3">
        <v>91</v>
      </c>
      <c r="B98" s="3" t="s">
        <v>13</v>
      </c>
      <c r="C98" s="3"/>
      <c r="D98" s="4">
        <v>31502</v>
      </c>
      <c r="E98" s="4">
        <f t="shared" si="2"/>
        <v>0</v>
      </c>
    </row>
    <row r="99" spans="1:5" x14ac:dyDescent="0.3">
      <c r="A99" s="3">
        <v>92</v>
      </c>
      <c r="B99" s="3" t="s">
        <v>103</v>
      </c>
      <c r="C99" s="3"/>
      <c r="D99" s="4">
        <v>31121</v>
      </c>
      <c r="E99" s="4">
        <f t="shared" si="2"/>
        <v>0</v>
      </c>
    </row>
    <row r="100" spans="1:5" x14ac:dyDescent="0.3">
      <c r="A100" s="3">
        <v>93</v>
      </c>
      <c r="B100" s="3" t="s">
        <v>14</v>
      </c>
      <c r="C100" s="3"/>
      <c r="D100" s="4">
        <v>492</v>
      </c>
      <c r="E100" s="4">
        <f t="shared" si="2"/>
        <v>0</v>
      </c>
    </row>
    <row r="101" spans="1:5" x14ac:dyDescent="0.3">
      <c r="A101" s="3">
        <v>94</v>
      </c>
      <c r="B101" s="3" t="s">
        <v>104</v>
      </c>
      <c r="C101" s="3"/>
      <c r="D101" s="4">
        <v>351</v>
      </c>
      <c r="E101" s="4">
        <f t="shared" si="2"/>
        <v>0</v>
      </c>
    </row>
    <row r="102" spans="1:5" x14ac:dyDescent="0.3">
      <c r="A102" s="3">
        <v>95</v>
      </c>
      <c r="B102" s="3" t="s">
        <v>105</v>
      </c>
      <c r="C102" s="3"/>
      <c r="D102" s="4">
        <v>1212</v>
      </c>
      <c r="E102" s="4">
        <f t="shared" si="2"/>
        <v>0</v>
      </c>
    </row>
    <row r="103" spans="1:5" x14ac:dyDescent="0.3">
      <c r="A103" s="3">
        <v>96</v>
      </c>
      <c r="B103" s="3" t="s">
        <v>106</v>
      </c>
      <c r="C103" s="3"/>
      <c r="D103" s="4">
        <v>105</v>
      </c>
      <c r="E103" s="4">
        <f t="shared" si="2"/>
        <v>0</v>
      </c>
    </row>
    <row r="104" spans="1:5" x14ac:dyDescent="0.3">
      <c r="A104" s="3">
        <v>97</v>
      </c>
      <c r="B104" s="3" t="s">
        <v>107</v>
      </c>
      <c r="C104" s="3"/>
      <c r="D104" s="4">
        <v>27480</v>
      </c>
      <c r="E104" s="4">
        <f t="shared" si="2"/>
        <v>0</v>
      </c>
    </row>
    <row r="105" spans="1:5" x14ac:dyDescent="0.3">
      <c r="A105" s="3">
        <v>98</v>
      </c>
      <c r="B105" s="3" t="s">
        <v>108</v>
      </c>
      <c r="C105" s="3"/>
      <c r="D105" s="4">
        <v>4512</v>
      </c>
      <c r="E105" s="4">
        <f t="shared" si="2"/>
        <v>0</v>
      </c>
    </row>
    <row r="106" spans="1:5" x14ac:dyDescent="0.3">
      <c r="A106" s="3">
        <v>99</v>
      </c>
      <c r="B106" s="3" t="s">
        <v>109</v>
      </c>
      <c r="C106" s="3"/>
      <c r="D106" s="4">
        <v>580</v>
      </c>
      <c r="E106" s="4">
        <f t="shared" si="2"/>
        <v>0</v>
      </c>
    </row>
    <row r="107" spans="1:5" x14ac:dyDescent="0.3">
      <c r="A107" s="3">
        <v>100</v>
      </c>
      <c r="B107" s="3" t="s">
        <v>110</v>
      </c>
      <c r="C107" s="3"/>
      <c r="D107" s="4">
        <v>129</v>
      </c>
      <c r="E107" s="4">
        <f t="shared" si="2"/>
        <v>0</v>
      </c>
    </row>
    <row r="108" spans="1:5" x14ac:dyDescent="0.3">
      <c r="A108" s="3">
        <v>101</v>
      </c>
      <c r="B108" s="3" t="s">
        <v>111</v>
      </c>
      <c r="C108" s="3"/>
      <c r="D108" s="4">
        <v>122</v>
      </c>
      <c r="E108" s="4">
        <f t="shared" si="2"/>
        <v>0</v>
      </c>
    </row>
    <row r="109" spans="1:5" x14ac:dyDescent="0.3">
      <c r="A109" s="3">
        <v>102</v>
      </c>
      <c r="B109" s="3" t="s">
        <v>112</v>
      </c>
      <c r="C109" s="3"/>
      <c r="D109" s="4">
        <v>347</v>
      </c>
      <c r="E109" s="4">
        <f t="shared" si="2"/>
        <v>0</v>
      </c>
    </row>
    <row r="110" spans="1:5" x14ac:dyDescent="0.3">
      <c r="A110" s="3">
        <v>103</v>
      </c>
      <c r="B110" s="3" t="s">
        <v>113</v>
      </c>
      <c r="C110" s="3"/>
      <c r="D110" s="4">
        <v>1167</v>
      </c>
      <c r="E110" s="4">
        <f t="shared" si="2"/>
        <v>0</v>
      </c>
    </row>
    <row r="111" spans="1:5" x14ac:dyDescent="0.3">
      <c r="A111" s="3">
        <v>104</v>
      </c>
      <c r="B111" s="3" t="s">
        <v>114</v>
      </c>
      <c r="C111" s="3"/>
      <c r="D111" s="4">
        <v>656</v>
      </c>
      <c r="E111" s="4">
        <f t="shared" si="2"/>
        <v>0</v>
      </c>
    </row>
    <row r="112" spans="1:5" x14ac:dyDescent="0.3">
      <c r="A112" s="3">
        <v>105</v>
      </c>
      <c r="B112" s="3" t="s">
        <v>115</v>
      </c>
      <c r="C112" s="3"/>
      <c r="D112" s="4">
        <v>20729</v>
      </c>
      <c r="E112" s="4">
        <f t="shared" si="2"/>
        <v>0</v>
      </c>
    </row>
    <row r="113" spans="1:8" x14ac:dyDescent="0.3">
      <c r="A113" s="3">
        <v>106</v>
      </c>
      <c r="B113" s="3" t="s">
        <v>116</v>
      </c>
      <c r="C113" s="3"/>
      <c r="D113" s="4">
        <v>19524</v>
      </c>
      <c r="E113" s="4">
        <f t="shared" si="2"/>
        <v>0</v>
      </c>
    </row>
    <row r="114" spans="1:8" x14ac:dyDescent="0.3">
      <c r="A114" s="3">
        <v>107</v>
      </c>
      <c r="B114" s="3" t="s">
        <v>117</v>
      </c>
      <c r="C114" s="3"/>
      <c r="D114" s="4">
        <v>20447</v>
      </c>
      <c r="E114" s="4">
        <f t="shared" si="2"/>
        <v>0</v>
      </c>
    </row>
    <row r="115" spans="1:8" x14ac:dyDescent="0.3">
      <c r="A115" s="3">
        <v>108</v>
      </c>
      <c r="B115" s="3" t="s">
        <v>118</v>
      </c>
      <c r="C115" s="3"/>
      <c r="D115" s="4">
        <v>3238</v>
      </c>
      <c r="E115" s="4">
        <f t="shared" si="2"/>
        <v>0</v>
      </c>
    </row>
    <row r="116" spans="1:8" x14ac:dyDescent="0.3">
      <c r="A116" s="3">
        <v>109</v>
      </c>
      <c r="B116" s="3" t="s">
        <v>119</v>
      </c>
      <c r="C116" s="3"/>
      <c r="D116" s="4">
        <v>503</v>
      </c>
      <c r="E116" s="4">
        <f t="shared" si="2"/>
        <v>0</v>
      </c>
    </row>
    <row r="117" spans="1:8" x14ac:dyDescent="0.3">
      <c r="A117" s="3">
        <v>110</v>
      </c>
      <c r="B117" s="3" t="s">
        <v>120</v>
      </c>
      <c r="C117" s="3"/>
      <c r="D117" s="4">
        <v>11334</v>
      </c>
      <c r="E117" s="4">
        <f t="shared" si="2"/>
        <v>0</v>
      </c>
    </row>
    <row r="118" spans="1:8" x14ac:dyDescent="0.3">
      <c r="A118" s="19" t="s">
        <v>27</v>
      </c>
      <c r="B118" s="19"/>
      <c r="C118" s="17"/>
      <c r="D118" s="8">
        <f>SUM(D73:D117)</f>
        <v>436200</v>
      </c>
      <c r="E118" s="6">
        <f>SUM(E73:E98)</f>
        <v>0</v>
      </c>
    </row>
    <row r="120" spans="1:8" x14ac:dyDescent="0.3">
      <c r="A120" t="s">
        <v>121</v>
      </c>
      <c r="B120" s="20"/>
      <c r="C120" s="21"/>
      <c r="D120" s="20"/>
      <c r="E120" s="20"/>
      <c r="F120" s="20"/>
      <c r="G120" s="20"/>
      <c r="H120" s="21"/>
    </row>
    <row r="121" spans="1:8" x14ac:dyDescent="0.3">
      <c r="A121" t="s">
        <v>122</v>
      </c>
      <c r="B121" s="20"/>
      <c r="C121" s="21"/>
      <c r="D121" s="20"/>
      <c r="E121" s="20"/>
      <c r="F121" s="20"/>
      <c r="G121" s="20"/>
      <c r="H121" s="21"/>
    </row>
    <row r="122" spans="1:8" x14ac:dyDescent="0.3">
      <c r="A122" t="s">
        <v>123</v>
      </c>
      <c r="B122" s="20"/>
      <c r="C122" s="21"/>
      <c r="D122" s="20"/>
      <c r="E122" s="20"/>
      <c r="F122" s="20"/>
      <c r="G122" s="20"/>
      <c r="H122" s="21"/>
    </row>
    <row r="123" spans="1:8" x14ac:dyDescent="0.3">
      <c r="A123"/>
      <c r="B123" s="20"/>
      <c r="C123" s="21"/>
      <c r="D123" s="20"/>
      <c r="E123" s="20"/>
      <c r="F123" s="20"/>
      <c r="G123" s="20"/>
      <c r="H123" s="21"/>
    </row>
    <row r="124" spans="1:8" x14ac:dyDescent="0.3">
      <c r="A124"/>
      <c r="B124" s="20"/>
      <c r="C124" s="21"/>
      <c r="D124" s="20"/>
      <c r="E124" s="20"/>
      <c r="F124" s="20"/>
      <c r="G124" s="20"/>
      <c r="H124" s="21"/>
    </row>
    <row r="125" spans="1:8" x14ac:dyDescent="0.3">
      <c r="A125"/>
      <c r="B125" s="20"/>
      <c r="C125" s="21"/>
      <c r="D125" s="20"/>
      <c r="E125" s="20"/>
      <c r="F125" s="20"/>
      <c r="G125" s="20"/>
      <c r="H125" s="21"/>
    </row>
    <row r="126" spans="1:8" x14ac:dyDescent="0.3">
      <c r="A126"/>
      <c r="B126" s="20"/>
      <c r="C126" s="21"/>
      <c r="D126" s="20"/>
      <c r="E126" s="20"/>
      <c r="F126" s="20"/>
      <c r="G126" s="20"/>
      <c r="H126" s="21"/>
    </row>
    <row r="127" spans="1:8" x14ac:dyDescent="0.3">
      <c r="A127"/>
      <c r="B127" s="20"/>
      <c r="C127" s="21"/>
      <c r="D127" s="20"/>
      <c r="E127" s="20"/>
      <c r="F127" s="20"/>
      <c r="G127" s="20"/>
      <c r="H127" s="21"/>
    </row>
    <row r="128" spans="1:8" x14ac:dyDescent="0.3">
      <c r="B128" s="22" t="s">
        <v>127</v>
      </c>
      <c r="C128" s="22"/>
      <c r="D128" s="22"/>
      <c r="E128" s="22"/>
      <c r="F128" s="22"/>
      <c r="G128" s="22"/>
    </row>
    <row r="129" spans="2:7" x14ac:dyDescent="0.3">
      <c r="B129" s="24" t="s">
        <v>124</v>
      </c>
      <c r="C129" s="24"/>
      <c r="D129" s="24"/>
      <c r="E129" s="24"/>
      <c r="F129" s="23"/>
      <c r="G129" s="23"/>
    </row>
    <row r="130" spans="2:7" x14ac:dyDescent="0.3">
      <c r="B130" s="23" t="s">
        <v>125</v>
      </c>
      <c r="C130" s="23"/>
      <c r="D130" s="23"/>
      <c r="E130" s="23"/>
      <c r="F130" s="23"/>
      <c r="G130" s="23"/>
    </row>
    <row r="131" spans="2:7" x14ac:dyDescent="0.3">
      <c r="B131" s="24" t="s">
        <v>126</v>
      </c>
      <c r="C131" s="24"/>
      <c r="D131" s="24"/>
      <c r="E131" s="24"/>
      <c r="F131" s="23"/>
      <c r="G131" s="23"/>
    </row>
  </sheetData>
  <mergeCells count="5">
    <mergeCell ref="B128:G128"/>
    <mergeCell ref="B131:E131"/>
    <mergeCell ref="B129:E129"/>
    <mergeCell ref="A70:B70"/>
    <mergeCell ref="A118:B118"/>
  </mergeCells>
  <phoneticPr fontId="2" type="noConversion"/>
  <pageMargins left="0.46" right="0.38" top="0.75" bottom="0.75" header="0.3" footer="0.3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ISH</cp:lastModifiedBy>
  <cp:lastPrinted>2021-06-16T04:47:35Z</cp:lastPrinted>
  <dcterms:created xsi:type="dcterms:W3CDTF">2020-02-17T02:30:53Z</dcterms:created>
  <dcterms:modified xsi:type="dcterms:W3CDTF">2024-07-25T07:55:21Z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