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SH\Desktop\"/>
    </mc:Choice>
  </mc:AlternateContent>
  <bookViews>
    <workbookView xWindow="0" yWindow="0" windowWidth="28800" windowHeight="122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0" i="1" l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29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4" i="1"/>
</calcChain>
</file>

<file path=xl/sharedStrings.xml><?xml version="1.0" encoding="utf-8"?>
<sst xmlns="http://schemas.openxmlformats.org/spreadsheetml/2006/main" count="202" uniqueCount="149">
  <si>
    <t>규격</t>
  </si>
  <si>
    <t xml:space="preserve"> </t>
  </si>
  <si>
    <t>EA</t>
  </si>
  <si>
    <t>RL</t>
  </si>
  <si>
    <t>PK</t>
  </si>
  <si>
    <t>SH</t>
  </si>
  <si>
    <t>BX</t>
  </si>
  <si>
    <t>PR</t>
  </si>
  <si>
    <t>단위</t>
    <phoneticPr fontId="1" type="noConversion"/>
  </si>
  <si>
    <t>연간예정사용량</t>
    <phoneticPr fontId="1" type="noConversion"/>
  </si>
  <si>
    <r>
      <t xml:space="preserve">산출단가
</t>
    </r>
    <r>
      <rPr>
        <sz val="8"/>
        <color theme="1"/>
        <rFont val="맑은 고딕"/>
        <family val="3"/>
        <charset val="129"/>
        <scheme val="minor"/>
      </rPr>
      <t>(VAT포함)</t>
    </r>
    <phoneticPr fontId="1" type="noConversion"/>
  </si>
  <si>
    <t>분류</t>
    <phoneticPr fontId="1" type="noConversion"/>
  </si>
  <si>
    <t>GE14010430</t>
  </si>
  <si>
    <t>일반검진복/남/하의</t>
  </si>
  <si>
    <t>재봉실/흰색,녹색</t>
  </si>
  <si>
    <t>제작</t>
  </si>
  <si>
    <t>YD</t>
  </si>
  <si>
    <t>품목코드</t>
    <phoneticPr fontId="1" type="noConversion"/>
  </si>
  <si>
    <t>단위</t>
    <phoneticPr fontId="1" type="noConversion"/>
  </si>
  <si>
    <t>품목명</t>
    <phoneticPr fontId="1" type="noConversion"/>
  </si>
  <si>
    <t>품목코드</t>
    <phoneticPr fontId="1" type="noConversion"/>
  </si>
  <si>
    <t>연간예정사용량</t>
    <phoneticPr fontId="1" type="noConversion"/>
  </si>
  <si>
    <t>RP04010007</t>
  </si>
  <si>
    <t>플라스틱봉인/응급카트용</t>
  </si>
  <si>
    <t>100개=1팩/LEC320</t>
  </si>
  <si>
    <t>LI02060026</t>
  </si>
  <si>
    <t>고객 칭찬/제안서</t>
  </si>
  <si>
    <t>11*22cm/150g</t>
  </si>
  <si>
    <t>LI02030002</t>
  </si>
  <si>
    <t>내복/외용 약봉투</t>
  </si>
  <si>
    <t>전산연속용지/1박스=1000장</t>
  </si>
  <si>
    <t>LI02020005</t>
  </si>
  <si>
    <t>스티커/병뚜껑(약국)/항암제</t>
  </si>
  <si>
    <t>LI02010034</t>
  </si>
  <si>
    <t>채변봉투/건강증진센터</t>
  </si>
  <si>
    <t>채변지포함</t>
  </si>
  <si>
    <t>GE14010431</t>
  </si>
  <si>
    <t>60수/3합/5000m</t>
  </si>
  <si>
    <t>GE14010408</t>
  </si>
  <si>
    <t>소아정형외과환의-하의(소)</t>
  </si>
  <si>
    <t>7호</t>
  </si>
  <si>
    <t>GE14010403</t>
  </si>
  <si>
    <t>소아환의-원피스</t>
  </si>
  <si>
    <t>면30수/3세이하</t>
  </si>
  <si>
    <t>GE14010397</t>
  </si>
  <si>
    <t>치료용시트/방사선종양학과</t>
  </si>
  <si>
    <t>150*70</t>
  </si>
  <si>
    <t>GE14010377</t>
  </si>
  <si>
    <t>이불/병동용/여름용</t>
  </si>
  <si>
    <t>148*200cm/여름용</t>
  </si>
  <si>
    <t>GE14010371</t>
  </si>
  <si>
    <t>매트커버/누빔패드</t>
  </si>
  <si>
    <t>191*82*8cm</t>
  </si>
  <si>
    <t>GE14010328</t>
  </si>
  <si>
    <t>원단/베개잇/재단</t>
  </si>
  <si>
    <t>48*180cm/14수</t>
  </si>
  <si>
    <t>GE14010237</t>
  </si>
  <si>
    <t>이불/병동용/쟈가드</t>
  </si>
  <si>
    <t>150*205cm</t>
  </si>
  <si>
    <t>GE14010208</t>
  </si>
  <si>
    <t>이불/중환자실/쟈가드</t>
  </si>
  <si>
    <t>120*185cm</t>
  </si>
  <si>
    <t>GE14010196</t>
  </si>
  <si>
    <t>면직물/깃광목</t>
  </si>
  <si>
    <t>YD (67인치)</t>
  </si>
  <si>
    <t>GE14010150</t>
  </si>
  <si>
    <t>원단/대시트/재단용</t>
  </si>
  <si>
    <t>1600*3000/면14수</t>
  </si>
  <si>
    <t>GE14010097</t>
  </si>
  <si>
    <t>신생아저고리</t>
  </si>
  <si>
    <t>GE14010082</t>
  </si>
  <si>
    <t>소아환의-하의3호</t>
  </si>
  <si>
    <t>3호</t>
  </si>
  <si>
    <t>GE14010081</t>
  </si>
  <si>
    <t>소아환의-하의5호</t>
  </si>
  <si>
    <t>5호</t>
  </si>
  <si>
    <t>GE14010079</t>
  </si>
  <si>
    <t>소아환의-상의3호</t>
  </si>
  <si>
    <t>GE14010078</t>
  </si>
  <si>
    <t>소아환의-상의5호</t>
  </si>
  <si>
    <t>GE14010045</t>
  </si>
  <si>
    <t>원단/반시트/재단용</t>
  </si>
  <si>
    <t>1600*1300/면14수</t>
  </si>
  <si>
    <t>GE10050097</t>
  </si>
  <si>
    <t>채변용기/건강증진센터</t>
  </si>
  <si>
    <t>40*40</t>
  </si>
  <si>
    <t>GE07050040</t>
  </si>
  <si>
    <t>비닐봉투/투명/영양팀/옥소치료병실용</t>
  </si>
  <si>
    <t>대/300*180*400</t>
  </si>
  <si>
    <t>GE07050032</t>
  </si>
  <si>
    <t>약제팀비닐봉투/고위험군약품/빨간색차광용/소</t>
  </si>
  <si>
    <t>120*190mm</t>
  </si>
  <si>
    <t>품목명</t>
    <phoneticPr fontId="1" type="noConversion"/>
  </si>
  <si>
    <t>린넨, 소모품류 입찰 세부내역서(5그룹)</t>
    <phoneticPr fontId="1" type="noConversion"/>
  </si>
  <si>
    <t>린넨물품 입찰 세부내역서(3그룹)</t>
    <phoneticPr fontId="1" type="noConversion"/>
  </si>
  <si>
    <t>3그룹</t>
    <phoneticPr fontId="1" type="noConversion"/>
  </si>
  <si>
    <t>5 그룹</t>
    <phoneticPr fontId="1" type="noConversion"/>
  </si>
  <si>
    <t>GE14010374</t>
  </si>
  <si>
    <t>자켓형가운</t>
  </si>
  <si>
    <t>GE14010205</t>
  </si>
  <si>
    <t>간호사/동복쟈켓/긴팔</t>
  </si>
  <si>
    <t>팀장,부팀장,책임간호사,EPN</t>
  </si>
  <si>
    <t>GE14010380</t>
  </si>
  <si>
    <t>간호사복/나시</t>
  </si>
  <si>
    <t>컷트지/스판(팀장,부팀장,책임간호사)</t>
  </si>
  <si>
    <t>GE14010305</t>
  </si>
  <si>
    <t>간호사복/바지</t>
  </si>
  <si>
    <t>컷트지/스판</t>
  </si>
  <si>
    <t>GE14010287</t>
  </si>
  <si>
    <t>간호사복/상의/반팔</t>
  </si>
  <si>
    <t>GE14010286</t>
  </si>
  <si>
    <t>간호사복/스커트</t>
  </si>
  <si>
    <t>GE14010204</t>
  </si>
  <si>
    <t>간호사임부복/상.하</t>
  </si>
  <si>
    <t>GE14010474</t>
  </si>
  <si>
    <t>GE14010411</t>
  </si>
  <si>
    <t>GE14010370</t>
  </si>
  <si>
    <t>GE14010369</t>
  </si>
  <si>
    <t>GE14010367</t>
  </si>
  <si>
    <t>GE14010325</t>
  </si>
  <si>
    <t>GE14010296</t>
  </si>
  <si>
    <t>GE14010279</t>
  </si>
  <si>
    <t>GE14010278</t>
  </si>
  <si>
    <t>GE14010229</t>
  </si>
  <si>
    <t>GE14010192</t>
  </si>
  <si>
    <t>GE10020028</t>
  </si>
  <si>
    <t>주머니제작/자켓형가운</t>
  </si>
  <si>
    <t>근무복/겉가운</t>
  </si>
  <si>
    <t>검진복/건강증진센터/하의</t>
  </si>
  <si>
    <t>일반검진복/남/상의</t>
  </si>
  <si>
    <t>일반검진복/여/하의</t>
  </si>
  <si>
    <t>간호사특수복임부복/원피스</t>
  </si>
  <si>
    <t>검진가운/건강증진센터</t>
  </si>
  <si>
    <t>종합검진복(남/상,하)</t>
  </si>
  <si>
    <t>종합검진복(여/상,하)</t>
  </si>
  <si>
    <t>검진복/건강증진센터/상의</t>
  </si>
  <si>
    <t>외래환자용가운</t>
  </si>
  <si>
    <t>간호화/남</t>
  </si>
  <si>
    <t>자켓형가운가슴부분주머니</t>
  </si>
  <si>
    <t>폴리에스테르85%/면15%/백색</t>
  </si>
  <si>
    <t>LK1408</t>
  </si>
  <si>
    <t>LK1430</t>
  </si>
  <si>
    <t>LK1436</t>
  </si>
  <si>
    <t>피부과,성형외과,유방센터</t>
  </si>
  <si>
    <t>간호사용</t>
  </si>
  <si>
    <t>일반검진복/여/상의</t>
  </si>
  <si>
    <t>GE14010368</t>
  </si>
  <si>
    <r>
      <t xml:space="preserve">계약금액
</t>
    </r>
    <r>
      <rPr>
        <sz val="8"/>
        <color theme="1"/>
        <rFont val="맑은 고딕"/>
        <family val="3"/>
        <charset val="129"/>
        <scheme val="minor"/>
      </rPr>
      <t>(VAT포함)</t>
    </r>
    <phoneticPr fontId="1" type="noConversion"/>
  </si>
  <si>
    <r>
      <t xml:space="preserve">계약금액
</t>
    </r>
    <r>
      <rPr>
        <sz val="8"/>
        <color theme="1"/>
        <rFont val="맑은 고딕"/>
        <family val="3"/>
        <charset val="129"/>
        <scheme val="minor"/>
      </rPr>
      <t>(VAT포함)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</si>
</sst>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26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2" borderId="4" xfId="0" applyFill="1" applyBorder="1" applyAlignment="1">
      <alignment horizontal="center" vertical="center"/>
    </xf>
    <xf numFmtId="0" fontId="0" fillId="3" borderId="1" xfId="0" applyFill="1" applyBorder="1">
      <alignment vertical="center"/>
    </xf>
    <xf numFmtId="0" fontId="0" fillId="0" borderId="6" xfId="0" applyBorder="1">
      <alignment vertical="center"/>
    </xf>
    <xf numFmtId="0" fontId="0" fillId="3" borderId="6" xfId="0" applyFill="1" applyBorder="1">
      <alignment vertical="center"/>
    </xf>
    <xf numFmtId="0" fontId="0" fillId="0" borderId="3" xfId="0" applyBorder="1">
      <alignment vertical="center"/>
    </xf>
    <xf numFmtId="0" fontId="0" fillId="3" borderId="3" xfId="0" applyFill="1" applyBorder="1">
      <alignment vertical="center"/>
    </xf>
    <xf numFmtId="0" fontId="0" fillId="2" borderId="4" xfId="0" applyFill="1" applyBorder="1" applyAlignment="1">
      <alignment horizontal="center" vertical="center" wrapText="1"/>
    </xf>
    <xf numFmtId="0" fontId="0" fillId="4" borderId="3" xfId="0" applyFill="1" applyBorder="1">
      <alignment vertical="center"/>
    </xf>
    <xf numFmtId="0" fontId="0" fillId="3" borderId="8" xfId="0" applyFill="1" applyBorder="1">
      <alignment vertical="center"/>
    </xf>
    <xf numFmtId="0" fontId="0" fillId="0" borderId="8" xfId="0" applyBorder="1">
      <alignment vertical="center"/>
    </xf>
    <xf numFmtId="0" fontId="0" fillId="4" borderId="9" xfId="0" applyFill="1" applyBorder="1">
      <alignment vertical="center"/>
    </xf>
    <xf numFmtId="0" fontId="3" fillId="0" borderId="0" xfId="0" applyFont="1" applyBorder="1" applyAlignment="1">
      <alignment horizontal="center" vertical="center"/>
    </xf>
    <xf numFmtId="41" fontId="0" fillId="2" borderId="5" xfId="1" applyFont="1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41" fontId="0" fillId="5" borderId="2" xfId="1" applyFont="1" applyFill="1" applyBorder="1" applyAlignment="1">
      <alignment vertical="center"/>
    </xf>
    <xf numFmtId="41" fontId="0" fillId="5" borderId="7" xfId="1" applyFont="1" applyFill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"/>
  <sheetViews>
    <sheetView tabSelected="1" view="pageBreakPreview" topLeftCell="A7" zoomScale="70" zoomScaleNormal="70" zoomScaleSheetLayoutView="70" workbookViewId="0">
      <selection activeCell="A26" sqref="A26:G26"/>
    </sheetView>
  </sheetViews>
  <sheetFormatPr defaultRowHeight="16.5" x14ac:dyDescent="0.3"/>
  <cols>
    <col min="2" max="2" width="12.125" bestFit="1" customWidth="1"/>
    <col min="3" max="3" width="42.625" bestFit="1" customWidth="1"/>
    <col min="4" max="4" width="45.875" bestFit="1" customWidth="1"/>
    <col min="6" max="6" width="13.5" customWidth="1"/>
    <col min="7" max="8" width="11.25" customWidth="1"/>
  </cols>
  <sheetData>
    <row r="1" spans="1:8" ht="39" x14ac:dyDescent="0.3">
      <c r="A1" s="18" t="s">
        <v>94</v>
      </c>
      <c r="B1" s="18"/>
      <c r="C1" s="18"/>
      <c r="D1" s="18"/>
      <c r="E1" s="18"/>
      <c r="F1" s="18"/>
      <c r="G1" s="18"/>
      <c r="H1" s="18"/>
    </row>
    <row r="2" spans="1:8" ht="17.25" thickBot="1" x14ac:dyDescent="0.35"/>
    <row r="3" spans="1:8" ht="33.75" thickBot="1" x14ac:dyDescent="0.35">
      <c r="A3" s="15" t="s">
        <v>11</v>
      </c>
      <c r="B3" s="2" t="s">
        <v>17</v>
      </c>
      <c r="C3" s="2" t="s">
        <v>19</v>
      </c>
      <c r="D3" s="2" t="s">
        <v>0</v>
      </c>
      <c r="E3" s="2" t="s">
        <v>18</v>
      </c>
      <c r="F3" s="2" t="s">
        <v>9</v>
      </c>
      <c r="G3" s="8" t="s">
        <v>10</v>
      </c>
      <c r="H3" s="14" t="s">
        <v>148</v>
      </c>
    </row>
    <row r="4" spans="1:8" ht="17.25" thickTop="1" x14ac:dyDescent="0.3">
      <c r="A4" s="19" t="s">
        <v>95</v>
      </c>
      <c r="B4" s="6" t="s">
        <v>114</v>
      </c>
      <c r="C4" s="6" t="s">
        <v>126</v>
      </c>
      <c r="D4" s="6" t="s">
        <v>138</v>
      </c>
      <c r="E4" s="6" t="s">
        <v>2</v>
      </c>
      <c r="F4" s="9">
        <v>20</v>
      </c>
      <c r="G4" s="7"/>
      <c r="H4" s="16">
        <f t="shared" ref="H4:H24" si="0">ROUND(F4*G4,0)</f>
        <v>0</v>
      </c>
    </row>
    <row r="5" spans="1:8" x14ac:dyDescent="0.3">
      <c r="A5" s="19"/>
      <c r="B5" s="1" t="s">
        <v>115</v>
      </c>
      <c r="C5" s="1" t="s">
        <v>127</v>
      </c>
      <c r="D5" s="1" t="s">
        <v>1</v>
      </c>
      <c r="E5" s="1" t="s">
        <v>2</v>
      </c>
      <c r="F5" s="9">
        <v>1</v>
      </c>
      <c r="G5" s="3"/>
      <c r="H5" s="16">
        <f t="shared" si="0"/>
        <v>0</v>
      </c>
    </row>
    <row r="6" spans="1:8" x14ac:dyDescent="0.3">
      <c r="A6" s="19"/>
      <c r="B6" s="1" t="s">
        <v>102</v>
      </c>
      <c r="C6" s="1" t="s">
        <v>103</v>
      </c>
      <c r="D6" s="1" t="s">
        <v>104</v>
      </c>
      <c r="E6" s="1" t="s">
        <v>2</v>
      </c>
      <c r="F6" s="9">
        <v>29</v>
      </c>
      <c r="G6" s="3"/>
      <c r="H6" s="16">
        <f t="shared" si="0"/>
        <v>0</v>
      </c>
    </row>
    <row r="7" spans="1:8" x14ac:dyDescent="0.3">
      <c r="A7" s="19"/>
      <c r="B7" s="1" t="s">
        <v>97</v>
      </c>
      <c r="C7" s="1" t="s">
        <v>98</v>
      </c>
      <c r="D7" s="1" t="s">
        <v>139</v>
      </c>
      <c r="E7" s="1" t="s">
        <v>2</v>
      </c>
      <c r="F7" s="9">
        <v>128</v>
      </c>
      <c r="G7" s="3"/>
      <c r="H7" s="16">
        <f t="shared" si="0"/>
        <v>0</v>
      </c>
    </row>
    <row r="8" spans="1:8" x14ac:dyDescent="0.3">
      <c r="A8" s="19"/>
      <c r="B8" s="1" t="s">
        <v>116</v>
      </c>
      <c r="C8" s="1" t="s">
        <v>128</v>
      </c>
      <c r="D8" s="1" t="s">
        <v>140</v>
      </c>
      <c r="E8" s="1" t="s">
        <v>2</v>
      </c>
      <c r="F8" s="9">
        <v>60</v>
      </c>
      <c r="G8" s="3"/>
      <c r="H8" s="16">
        <f t="shared" si="0"/>
        <v>0</v>
      </c>
    </row>
    <row r="9" spans="1:8" x14ac:dyDescent="0.3">
      <c r="A9" s="19"/>
      <c r="B9" s="1" t="s">
        <v>117</v>
      </c>
      <c r="C9" s="1" t="s">
        <v>129</v>
      </c>
      <c r="D9" s="1" t="s">
        <v>1</v>
      </c>
      <c r="E9" s="1" t="s">
        <v>2</v>
      </c>
      <c r="F9" s="9">
        <v>200</v>
      </c>
      <c r="G9" s="10"/>
      <c r="H9" s="16">
        <f t="shared" si="0"/>
        <v>0</v>
      </c>
    </row>
    <row r="10" spans="1:8" x14ac:dyDescent="0.3">
      <c r="A10" s="19"/>
      <c r="B10" s="1" t="s">
        <v>12</v>
      </c>
      <c r="C10" s="1" t="s">
        <v>13</v>
      </c>
      <c r="D10" s="1"/>
      <c r="E10" s="1" t="s">
        <v>2</v>
      </c>
      <c r="F10" s="9">
        <v>1</v>
      </c>
      <c r="G10" s="10"/>
      <c r="H10" s="16">
        <f t="shared" si="0"/>
        <v>0</v>
      </c>
    </row>
    <row r="11" spans="1:8" x14ac:dyDescent="0.3">
      <c r="A11" s="19"/>
      <c r="B11" s="1" t="s">
        <v>146</v>
      </c>
      <c r="C11" s="1" t="s">
        <v>145</v>
      </c>
      <c r="D11" s="1"/>
      <c r="E11" s="1" t="s">
        <v>2</v>
      </c>
      <c r="F11" s="9">
        <v>1</v>
      </c>
      <c r="G11" s="10"/>
      <c r="H11" s="16">
        <f t="shared" si="0"/>
        <v>0</v>
      </c>
    </row>
    <row r="12" spans="1:8" x14ac:dyDescent="0.3">
      <c r="A12" s="19"/>
      <c r="B12" s="1" t="s">
        <v>118</v>
      </c>
      <c r="C12" s="1" t="s">
        <v>130</v>
      </c>
      <c r="D12" s="1" t="s">
        <v>1</v>
      </c>
      <c r="E12" s="1" t="s">
        <v>2</v>
      </c>
      <c r="F12" s="9">
        <v>1</v>
      </c>
      <c r="G12" s="10"/>
      <c r="H12" s="16">
        <f t="shared" si="0"/>
        <v>0</v>
      </c>
    </row>
    <row r="13" spans="1:8" x14ac:dyDescent="0.3">
      <c r="A13" s="19"/>
      <c r="B13" s="11" t="s">
        <v>119</v>
      </c>
      <c r="C13" s="1" t="s">
        <v>131</v>
      </c>
      <c r="D13" s="1" t="s">
        <v>107</v>
      </c>
      <c r="E13" s="1" t="s">
        <v>5</v>
      </c>
      <c r="F13" s="9">
        <v>4</v>
      </c>
      <c r="G13" s="10"/>
      <c r="H13" s="16">
        <f t="shared" si="0"/>
        <v>0</v>
      </c>
    </row>
    <row r="14" spans="1:8" x14ac:dyDescent="0.3">
      <c r="A14" s="19"/>
      <c r="B14" s="11" t="s">
        <v>105</v>
      </c>
      <c r="C14" s="1" t="s">
        <v>106</v>
      </c>
      <c r="D14" s="1" t="s">
        <v>107</v>
      </c>
      <c r="E14" s="1" t="s">
        <v>2</v>
      </c>
      <c r="F14" s="9">
        <v>23</v>
      </c>
      <c r="G14" s="10"/>
      <c r="H14" s="16">
        <f t="shared" si="0"/>
        <v>0</v>
      </c>
    </row>
    <row r="15" spans="1:8" x14ac:dyDescent="0.3">
      <c r="A15" s="19"/>
      <c r="B15" s="11" t="s">
        <v>120</v>
      </c>
      <c r="C15" s="1" t="s">
        <v>132</v>
      </c>
      <c r="D15" s="1" t="s">
        <v>141</v>
      </c>
      <c r="E15" s="1" t="s">
        <v>2</v>
      </c>
      <c r="F15" s="9">
        <v>50</v>
      </c>
      <c r="G15" s="10"/>
      <c r="H15" s="16">
        <f t="shared" si="0"/>
        <v>0</v>
      </c>
    </row>
    <row r="16" spans="1:8" x14ac:dyDescent="0.3">
      <c r="A16" s="19"/>
      <c r="B16" s="11" t="s">
        <v>108</v>
      </c>
      <c r="C16" s="1" t="s">
        <v>109</v>
      </c>
      <c r="D16" s="1" t="s">
        <v>107</v>
      </c>
      <c r="E16" s="1" t="s">
        <v>2</v>
      </c>
      <c r="F16" s="9">
        <v>1</v>
      </c>
      <c r="G16" s="10"/>
      <c r="H16" s="16">
        <f t="shared" si="0"/>
        <v>0</v>
      </c>
    </row>
    <row r="17" spans="1:8" x14ac:dyDescent="0.3">
      <c r="A17" s="19"/>
      <c r="B17" s="11" t="s">
        <v>110</v>
      </c>
      <c r="C17" s="1" t="s">
        <v>111</v>
      </c>
      <c r="D17" s="1" t="s">
        <v>107</v>
      </c>
      <c r="E17" s="1" t="s">
        <v>2</v>
      </c>
      <c r="F17" s="9">
        <v>4</v>
      </c>
      <c r="G17" s="10"/>
      <c r="H17" s="16">
        <f t="shared" si="0"/>
        <v>0</v>
      </c>
    </row>
    <row r="18" spans="1:8" x14ac:dyDescent="0.3">
      <c r="A18" s="19"/>
      <c r="B18" s="11" t="s">
        <v>121</v>
      </c>
      <c r="C18" s="1" t="s">
        <v>133</v>
      </c>
      <c r="D18" s="1" t="s">
        <v>1</v>
      </c>
      <c r="E18" s="1" t="s">
        <v>2</v>
      </c>
      <c r="F18" s="9">
        <v>1</v>
      </c>
      <c r="G18" s="10"/>
      <c r="H18" s="16">
        <f t="shared" si="0"/>
        <v>0</v>
      </c>
    </row>
    <row r="19" spans="1:8" x14ac:dyDescent="0.3">
      <c r="A19" s="19"/>
      <c r="B19" s="11" t="s">
        <v>122</v>
      </c>
      <c r="C19" s="1" t="s">
        <v>134</v>
      </c>
      <c r="D19" s="1" t="s">
        <v>1</v>
      </c>
      <c r="E19" s="1" t="s">
        <v>2</v>
      </c>
      <c r="F19" s="9">
        <v>1</v>
      </c>
      <c r="G19" s="10"/>
      <c r="H19" s="16">
        <f t="shared" si="0"/>
        <v>0</v>
      </c>
    </row>
    <row r="20" spans="1:8" x14ac:dyDescent="0.3">
      <c r="A20" s="19"/>
      <c r="B20" s="11" t="s">
        <v>123</v>
      </c>
      <c r="C20" s="1" t="s">
        <v>135</v>
      </c>
      <c r="D20" s="1" t="s">
        <v>142</v>
      </c>
      <c r="E20" s="1" t="s">
        <v>2</v>
      </c>
      <c r="F20" s="9">
        <v>60</v>
      </c>
      <c r="G20" s="10"/>
      <c r="H20" s="16">
        <f t="shared" si="0"/>
        <v>0</v>
      </c>
    </row>
    <row r="21" spans="1:8" x14ac:dyDescent="0.3">
      <c r="A21" s="19"/>
      <c r="B21" s="11" t="s">
        <v>99</v>
      </c>
      <c r="C21" s="1" t="s">
        <v>100</v>
      </c>
      <c r="D21" s="1" t="s">
        <v>101</v>
      </c>
      <c r="E21" s="1" t="s">
        <v>2</v>
      </c>
      <c r="F21" s="9">
        <v>34</v>
      </c>
      <c r="G21" s="10"/>
      <c r="H21" s="16">
        <f t="shared" si="0"/>
        <v>0</v>
      </c>
    </row>
    <row r="22" spans="1:8" x14ac:dyDescent="0.3">
      <c r="A22" s="19"/>
      <c r="B22" s="11" t="s">
        <v>112</v>
      </c>
      <c r="C22" s="1" t="s">
        <v>113</v>
      </c>
      <c r="D22" s="1" t="s">
        <v>107</v>
      </c>
      <c r="E22" s="1" t="s">
        <v>5</v>
      </c>
      <c r="F22" s="9">
        <v>1</v>
      </c>
      <c r="G22" s="10"/>
      <c r="H22" s="16">
        <f t="shared" si="0"/>
        <v>0</v>
      </c>
    </row>
    <row r="23" spans="1:8" x14ac:dyDescent="0.3">
      <c r="A23" s="19"/>
      <c r="B23" s="11" t="s">
        <v>124</v>
      </c>
      <c r="C23" s="1" t="s">
        <v>136</v>
      </c>
      <c r="D23" s="1" t="s">
        <v>143</v>
      </c>
      <c r="E23" s="1" t="s">
        <v>2</v>
      </c>
      <c r="F23" s="9">
        <v>1</v>
      </c>
      <c r="G23" s="10"/>
      <c r="H23" s="16">
        <f t="shared" si="0"/>
        <v>0</v>
      </c>
    </row>
    <row r="24" spans="1:8" ht="17.25" thickBot="1" x14ac:dyDescent="0.35">
      <c r="A24" s="20"/>
      <c r="B24" s="4" t="s">
        <v>125</v>
      </c>
      <c r="C24" s="4" t="s">
        <v>137</v>
      </c>
      <c r="D24" s="4" t="s">
        <v>144</v>
      </c>
      <c r="E24" s="4" t="s">
        <v>7</v>
      </c>
      <c r="F24" s="12">
        <v>1</v>
      </c>
      <c r="G24" s="5"/>
      <c r="H24" s="17">
        <f t="shared" si="0"/>
        <v>0</v>
      </c>
    </row>
    <row r="26" spans="1:8" ht="39" x14ac:dyDescent="0.3">
      <c r="A26" s="18" t="s">
        <v>93</v>
      </c>
      <c r="B26" s="18"/>
      <c r="C26" s="18"/>
      <c r="D26" s="18"/>
      <c r="E26" s="18"/>
      <c r="F26" s="18"/>
      <c r="G26" s="18"/>
      <c r="H26" s="13"/>
    </row>
    <row r="27" spans="1:8" ht="17.25" thickBot="1" x14ac:dyDescent="0.35"/>
    <row r="28" spans="1:8" ht="33.75" thickBot="1" x14ac:dyDescent="0.35">
      <c r="A28" s="15" t="s">
        <v>11</v>
      </c>
      <c r="B28" s="2" t="s">
        <v>20</v>
      </c>
      <c r="C28" s="2" t="s">
        <v>92</v>
      </c>
      <c r="D28" s="2" t="s">
        <v>0</v>
      </c>
      <c r="E28" s="2" t="s">
        <v>8</v>
      </c>
      <c r="F28" s="2" t="s">
        <v>21</v>
      </c>
      <c r="G28" s="8" t="s">
        <v>10</v>
      </c>
      <c r="H28" s="14" t="s">
        <v>147</v>
      </c>
    </row>
    <row r="29" spans="1:8" ht="17.25" thickTop="1" x14ac:dyDescent="0.3">
      <c r="A29" s="21" t="s">
        <v>96</v>
      </c>
      <c r="B29" s="6" t="s">
        <v>22</v>
      </c>
      <c r="C29" s="6" t="s">
        <v>23</v>
      </c>
      <c r="D29" s="6" t="s">
        <v>24</v>
      </c>
      <c r="E29" s="6" t="s">
        <v>4</v>
      </c>
      <c r="F29" s="9">
        <v>13</v>
      </c>
      <c r="G29" s="7"/>
      <c r="H29" s="16">
        <f t="shared" ref="H29:H53" si="1">ROUND(F29*G29,0)</f>
        <v>0</v>
      </c>
    </row>
    <row r="30" spans="1:8" x14ac:dyDescent="0.3">
      <c r="A30" s="22"/>
      <c r="B30" s="1" t="s">
        <v>25</v>
      </c>
      <c r="C30" s="1" t="s">
        <v>26</v>
      </c>
      <c r="D30" s="1" t="s">
        <v>27</v>
      </c>
      <c r="E30" s="1" t="s">
        <v>5</v>
      </c>
      <c r="F30" s="9">
        <v>5000</v>
      </c>
      <c r="G30" s="3"/>
      <c r="H30" s="16">
        <f t="shared" si="1"/>
        <v>0</v>
      </c>
    </row>
    <row r="31" spans="1:8" x14ac:dyDescent="0.3">
      <c r="A31" s="22"/>
      <c r="B31" s="1" t="s">
        <v>28</v>
      </c>
      <c r="C31" s="1" t="s">
        <v>29</v>
      </c>
      <c r="D31" s="1" t="s">
        <v>30</v>
      </c>
      <c r="E31" s="1" t="s">
        <v>6</v>
      </c>
      <c r="F31" s="9">
        <v>84</v>
      </c>
      <c r="G31" s="3"/>
      <c r="H31" s="16">
        <f t="shared" si="1"/>
        <v>0</v>
      </c>
    </row>
    <row r="32" spans="1:8" x14ac:dyDescent="0.3">
      <c r="A32" s="22"/>
      <c r="B32" s="1" t="s">
        <v>31</v>
      </c>
      <c r="C32" s="1" t="s">
        <v>32</v>
      </c>
      <c r="D32" s="1" t="s">
        <v>15</v>
      </c>
      <c r="E32" s="1" t="s">
        <v>5</v>
      </c>
      <c r="F32" s="9">
        <v>5000</v>
      </c>
      <c r="G32" s="3"/>
      <c r="H32" s="16">
        <f t="shared" si="1"/>
        <v>0</v>
      </c>
    </row>
    <row r="33" spans="1:8" x14ac:dyDescent="0.3">
      <c r="A33" s="22"/>
      <c r="B33" s="1" t="s">
        <v>33</v>
      </c>
      <c r="C33" s="1" t="s">
        <v>34</v>
      </c>
      <c r="D33" s="1" t="s">
        <v>35</v>
      </c>
      <c r="E33" s="1" t="s">
        <v>5</v>
      </c>
      <c r="F33" s="9">
        <v>3000</v>
      </c>
      <c r="G33" s="3"/>
      <c r="H33" s="16">
        <f t="shared" si="1"/>
        <v>0</v>
      </c>
    </row>
    <row r="34" spans="1:8" x14ac:dyDescent="0.3">
      <c r="A34" s="22"/>
      <c r="B34" s="1" t="s">
        <v>36</v>
      </c>
      <c r="C34" s="1" t="s">
        <v>14</v>
      </c>
      <c r="D34" s="1" t="s">
        <v>37</v>
      </c>
      <c r="E34" s="1" t="s">
        <v>3</v>
      </c>
      <c r="F34" s="9">
        <v>1</v>
      </c>
      <c r="G34" s="3"/>
      <c r="H34" s="16">
        <f t="shared" si="1"/>
        <v>0</v>
      </c>
    </row>
    <row r="35" spans="1:8" x14ac:dyDescent="0.3">
      <c r="A35" s="22"/>
      <c r="B35" s="1" t="s">
        <v>38</v>
      </c>
      <c r="C35" s="1" t="s">
        <v>39</v>
      </c>
      <c r="D35" s="1" t="s">
        <v>40</v>
      </c>
      <c r="E35" s="1" t="s">
        <v>2</v>
      </c>
      <c r="F35" s="9">
        <v>1</v>
      </c>
      <c r="G35" s="3"/>
      <c r="H35" s="16">
        <f t="shared" si="1"/>
        <v>0</v>
      </c>
    </row>
    <row r="36" spans="1:8" x14ac:dyDescent="0.3">
      <c r="A36" s="22"/>
      <c r="B36" s="1" t="s">
        <v>41</v>
      </c>
      <c r="C36" s="1" t="s">
        <v>42</v>
      </c>
      <c r="D36" s="1" t="s">
        <v>43</v>
      </c>
      <c r="E36" s="1" t="s">
        <v>2</v>
      </c>
      <c r="F36" s="9">
        <v>1</v>
      </c>
      <c r="G36" s="3"/>
      <c r="H36" s="16">
        <f t="shared" si="1"/>
        <v>0</v>
      </c>
    </row>
    <row r="37" spans="1:8" x14ac:dyDescent="0.3">
      <c r="A37" s="22"/>
      <c r="B37" s="1" t="s">
        <v>44</v>
      </c>
      <c r="C37" s="1" t="s">
        <v>45</v>
      </c>
      <c r="D37" s="1" t="s">
        <v>46</v>
      </c>
      <c r="E37" s="1" t="s">
        <v>5</v>
      </c>
      <c r="F37" s="9">
        <v>1</v>
      </c>
      <c r="G37" s="3"/>
      <c r="H37" s="16">
        <f t="shared" si="1"/>
        <v>0</v>
      </c>
    </row>
    <row r="38" spans="1:8" x14ac:dyDescent="0.3">
      <c r="A38" s="22"/>
      <c r="B38" s="1" t="s">
        <v>47</v>
      </c>
      <c r="C38" s="1" t="s">
        <v>48</v>
      </c>
      <c r="D38" s="1" t="s">
        <v>49</v>
      </c>
      <c r="E38" s="1" t="s">
        <v>5</v>
      </c>
      <c r="F38" s="9">
        <v>50</v>
      </c>
      <c r="G38" s="3"/>
      <c r="H38" s="16">
        <f t="shared" si="1"/>
        <v>0</v>
      </c>
    </row>
    <row r="39" spans="1:8" x14ac:dyDescent="0.3">
      <c r="A39" s="22"/>
      <c r="B39" s="1" t="s">
        <v>50</v>
      </c>
      <c r="C39" s="1" t="s">
        <v>51</v>
      </c>
      <c r="D39" s="1" t="s">
        <v>52</v>
      </c>
      <c r="E39" s="1" t="s">
        <v>5</v>
      </c>
      <c r="F39" s="9">
        <v>900</v>
      </c>
      <c r="G39" s="3"/>
      <c r="H39" s="16">
        <f t="shared" si="1"/>
        <v>0</v>
      </c>
    </row>
    <row r="40" spans="1:8" x14ac:dyDescent="0.3">
      <c r="A40" s="22"/>
      <c r="B40" s="1" t="s">
        <v>53</v>
      </c>
      <c r="C40" s="1" t="s">
        <v>54</v>
      </c>
      <c r="D40" s="1" t="s">
        <v>55</v>
      </c>
      <c r="E40" s="1" t="s">
        <v>16</v>
      </c>
      <c r="F40" s="9">
        <v>1200</v>
      </c>
      <c r="G40" s="3"/>
      <c r="H40" s="16">
        <f t="shared" si="1"/>
        <v>0</v>
      </c>
    </row>
    <row r="41" spans="1:8" x14ac:dyDescent="0.3">
      <c r="A41" s="22"/>
      <c r="B41" s="1" t="s">
        <v>56</v>
      </c>
      <c r="C41" s="1" t="s">
        <v>57</v>
      </c>
      <c r="D41" s="1" t="s">
        <v>58</v>
      </c>
      <c r="E41" s="1" t="s">
        <v>5</v>
      </c>
      <c r="F41" s="9">
        <v>150</v>
      </c>
      <c r="G41" s="3"/>
      <c r="H41" s="16">
        <f t="shared" si="1"/>
        <v>0</v>
      </c>
    </row>
    <row r="42" spans="1:8" x14ac:dyDescent="0.3">
      <c r="A42" s="22"/>
      <c r="B42" s="1" t="s">
        <v>59</v>
      </c>
      <c r="C42" s="1" t="s">
        <v>60</v>
      </c>
      <c r="D42" s="1" t="s">
        <v>61</v>
      </c>
      <c r="E42" s="1" t="s">
        <v>5</v>
      </c>
      <c r="F42" s="9">
        <v>500</v>
      </c>
      <c r="G42" s="3"/>
      <c r="H42" s="16">
        <f t="shared" si="1"/>
        <v>0</v>
      </c>
    </row>
    <row r="43" spans="1:8" x14ac:dyDescent="0.3">
      <c r="A43" s="22"/>
      <c r="B43" s="1" t="s">
        <v>62</v>
      </c>
      <c r="C43" s="1" t="s">
        <v>63</v>
      </c>
      <c r="D43" s="1" t="s">
        <v>64</v>
      </c>
      <c r="E43" s="1" t="s">
        <v>16</v>
      </c>
      <c r="F43" s="9">
        <v>1200</v>
      </c>
      <c r="G43" s="3"/>
      <c r="H43" s="16">
        <f t="shared" si="1"/>
        <v>0</v>
      </c>
    </row>
    <row r="44" spans="1:8" x14ac:dyDescent="0.3">
      <c r="A44" s="22"/>
      <c r="B44" s="1" t="s">
        <v>65</v>
      </c>
      <c r="C44" s="1" t="s">
        <v>66</v>
      </c>
      <c r="D44" s="1" t="s">
        <v>67</v>
      </c>
      <c r="E44" s="1" t="s">
        <v>5</v>
      </c>
      <c r="F44" s="9">
        <v>1300</v>
      </c>
      <c r="G44" s="3"/>
      <c r="H44" s="16">
        <f t="shared" si="1"/>
        <v>0</v>
      </c>
    </row>
    <row r="45" spans="1:8" x14ac:dyDescent="0.3">
      <c r="A45" s="22"/>
      <c r="B45" s="1" t="s">
        <v>68</v>
      </c>
      <c r="C45" s="1" t="s">
        <v>69</v>
      </c>
      <c r="D45" s="1" t="s">
        <v>15</v>
      </c>
      <c r="E45" s="1" t="s">
        <v>2</v>
      </c>
      <c r="F45" s="9">
        <v>1</v>
      </c>
      <c r="G45" s="3"/>
      <c r="H45" s="16">
        <f t="shared" si="1"/>
        <v>0</v>
      </c>
    </row>
    <row r="46" spans="1:8" x14ac:dyDescent="0.3">
      <c r="A46" s="22"/>
      <c r="B46" s="1" t="s">
        <v>70</v>
      </c>
      <c r="C46" s="1" t="s">
        <v>71</v>
      </c>
      <c r="D46" s="1" t="s">
        <v>72</v>
      </c>
      <c r="E46" s="1" t="s">
        <v>2</v>
      </c>
      <c r="F46" s="9">
        <v>1</v>
      </c>
      <c r="G46" s="3"/>
      <c r="H46" s="16">
        <f t="shared" si="1"/>
        <v>0</v>
      </c>
    </row>
    <row r="47" spans="1:8" x14ac:dyDescent="0.3">
      <c r="A47" s="22"/>
      <c r="B47" s="1" t="s">
        <v>73</v>
      </c>
      <c r="C47" s="1" t="s">
        <v>74</v>
      </c>
      <c r="D47" s="1" t="s">
        <v>75</v>
      </c>
      <c r="E47" s="1" t="s">
        <v>2</v>
      </c>
      <c r="F47" s="9">
        <v>1</v>
      </c>
      <c r="G47" s="3"/>
      <c r="H47" s="16">
        <f t="shared" si="1"/>
        <v>0</v>
      </c>
    </row>
    <row r="48" spans="1:8" x14ac:dyDescent="0.3">
      <c r="A48" s="22"/>
      <c r="B48" s="1" t="s">
        <v>76</v>
      </c>
      <c r="C48" s="1" t="s">
        <v>77</v>
      </c>
      <c r="D48" s="1" t="s">
        <v>72</v>
      </c>
      <c r="E48" s="1" t="s">
        <v>2</v>
      </c>
      <c r="F48" s="9">
        <v>20</v>
      </c>
      <c r="G48" s="3"/>
      <c r="H48" s="16">
        <f t="shared" si="1"/>
        <v>0</v>
      </c>
    </row>
    <row r="49" spans="1:8" x14ac:dyDescent="0.3">
      <c r="A49" s="22"/>
      <c r="B49" s="1" t="s">
        <v>78</v>
      </c>
      <c r="C49" s="1" t="s">
        <v>79</v>
      </c>
      <c r="D49" s="1" t="s">
        <v>75</v>
      </c>
      <c r="E49" s="1" t="s">
        <v>2</v>
      </c>
      <c r="F49" s="9">
        <v>20</v>
      </c>
      <c r="G49" s="3"/>
      <c r="H49" s="16">
        <f t="shared" si="1"/>
        <v>0</v>
      </c>
    </row>
    <row r="50" spans="1:8" x14ac:dyDescent="0.3">
      <c r="A50" s="22"/>
      <c r="B50" s="1" t="s">
        <v>80</v>
      </c>
      <c r="C50" s="1" t="s">
        <v>81</v>
      </c>
      <c r="D50" s="1" t="s">
        <v>82</v>
      </c>
      <c r="E50" s="1" t="s">
        <v>5</v>
      </c>
      <c r="F50" s="9">
        <v>1600</v>
      </c>
      <c r="G50" s="3"/>
      <c r="H50" s="16">
        <f t="shared" si="1"/>
        <v>0</v>
      </c>
    </row>
    <row r="51" spans="1:8" x14ac:dyDescent="0.3">
      <c r="A51" s="22"/>
      <c r="B51" s="1" t="s">
        <v>83</v>
      </c>
      <c r="C51" s="1" t="s">
        <v>84</v>
      </c>
      <c r="D51" s="1" t="s">
        <v>85</v>
      </c>
      <c r="E51" s="1" t="s">
        <v>2</v>
      </c>
      <c r="F51" s="9">
        <v>3000</v>
      </c>
      <c r="G51" s="3"/>
      <c r="H51" s="16">
        <f t="shared" si="1"/>
        <v>0</v>
      </c>
    </row>
    <row r="52" spans="1:8" x14ac:dyDescent="0.3">
      <c r="A52" s="22"/>
      <c r="B52" s="1" t="s">
        <v>86</v>
      </c>
      <c r="C52" s="1" t="s">
        <v>87</v>
      </c>
      <c r="D52" s="1" t="s">
        <v>88</v>
      </c>
      <c r="E52" s="1" t="s">
        <v>5</v>
      </c>
      <c r="F52" s="9">
        <v>1</v>
      </c>
      <c r="G52" s="3"/>
      <c r="H52" s="16">
        <f t="shared" si="1"/>
        <v>0</v>
      </c>
    </row>
    <row r="53" spans="1:8" ht="17.25" thickBot="1" x14ac:dyDescent="0.35">
      <c r="A53" s="23"/>
      <c r="B53" s="4" t="s">
        <v>89</v>
      </c>
      <c r="C53" s="4" t="s">
        <v>90</v>
      </c>
      <c r="D53" s="4" t="s">
        <v>91</v>
      </c>
      <c r="E53" s="4" t="s">
        <v>5</v>
      </c>
      <c r="F53" s="12">
        <v>1</v>
      </c>
      <c r="G53" s="5"/>
      <c r="H53" s="17">
        <f t="shared" si="1"/>
        <v>0</v>
      </c>
    </row>
  </sheetData>
  <sortState ref="B4:G492">
    <sortCondition ref="C4:C492"/>
  </sortState>
  <mergeCells count="4">
    <mergeCell ref="A29:A53"/>
    <mergeCell ref="A26:G26"/>
    <mergeCell ref="A1:H1"/>
    <mergeCell ref="A4:A24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47" orientation="portrait" r:id="rId1"/>
  <rowBreaks count="1" manualBreakCount="1">
    <brk id="2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ISH</dc:creator>
  <cp:lastModifiedBy>ISH</cp:lastModifiedBy>
  <cp:lastPrinted>2023-02-14T07:06:19Z</cp:lastPrinted>
  <dcterms:created xsi:type="dcterms:W3CDTF">2023-02-08T00:06:24Z</dcterms:created>
  <dcterms:modified xsi:type="dcterms:W3CDTF">2024-03-07T05:16:13Z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