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01.박도산폴더\01.업무\00.공통\각종검토작업\진단검사병리시약공급입찰\"/>
    </mc:Choice>
  </mc:AlternateContent>
  <bookViews>
    <workbookView xWindow="0" yWindow="0" windowWidth="19200" windowHeight="11220"/>
  </bookViews>
  <sheets>
    <sheet name="품목별가격입찰서" sheetId="1" r:id="rId1"/>
  </sheets>
  <definedNames>
    <definedName name="_xlnm._FilterDatabase" localSheetId="0" hidden="1">품목별가격입찰서!$A$1:$K$642</definedName>
    <definedName name="_xlnm.Print_Titles" localSheetId="0">품목별가격입찰서!$1:$1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42" i="1" l="1"/>
  <c r="J642" i="1" s="1"/>
  <c r="I641" i="1"/>
  <c r="J641" i="1" s="1"/>
  <c r="I640" i="1"/>
  <c r="J640" i="1" s="1"/>
  <c r="I639" i="1"/>
  <c r="J639" i="1" s="1"/>
  <c r="I638" i="1"/>
  <c r="J638" i="1" s="1"/>
  <c r="I637" i="1"/>
  <c r="J637" i="1" s="1"/>
  <c r="I636" i="1"/>
  <c r="J636" i="1" s="1"/>
  <c r="I635" i="1"/>
  <c r="J635" i="1" s="1"/>
  <c r="I634" i="1"/>
  <c r="J634" i="1" s="1"/>
  <c r="I633" i="1"/>
  <c r="J633" i="1" s="1"/>
  <c r="I632" i="1"/>
  <c r="J632" i="1" s="1"/>
  <c r="I631" i="1"/>
  <c r="J631" i="1" s="1"/>
  <c r="I630" i="1"/>
  <c r="J630" i="1" s="1"/>
  <c r="I629" i="1"/>
  <c r="J629" i="1" s="1"/>
  <c r="I628" i="1"/>
  <c r="J628" i="1" s="1"/>
  <c r="I627" i="1"/>
  <c r="J627" i="1" s="1"/>
  <c r="I626" i="1"/>
  <c r="J626" i="1" s="1"/>
  <c r="I625" i="1"/>
  <c r="J625" i="1" s="1"/>
  <c r="I624" i="1"/>
  <c r="J624" i="1" s="1"/>
  <c r="I623" i="1"/>
  <c r="J623" i="1" s="1"/>
  <c r="I622" i="1"/>
  <c r="J622" i="1" s="1"/>
  <c r="I621" i="1"/>
  <c r="J621" i="1" s="1"/>
  <c r="I620" i="1"/>
  <c r="J620" i="1" s="1"/>
  <c r="I619" i="1"/>
  <c r="J619" i="1" s="1"/>
  <c r="I618" i="1"/>
  <c r="J618" i="1" s="1"/>
  <c r="I617" i="1"/>
  <c r="J617" i="1" s="1"/>
  <c r="I616" i="1"/>
  <c r="J616" i="1" s="1"/>
  <c r="I615" i="1"/>
  <c r="J615" i="1" s="1"/>
  <c r="I614" i="1"/>
  <c r="J614" i="1" s="1"/>
  <c r="I613" i="1"/>
  <c r="J613" i="1" s="1"/>
  <c r="I612" i="1"/>
  <c r="J612" i="1" s="1"/>
  <c r="I611" i="1"/>
  <c r="J611" i="1" s="1"/>
  <c r="I610" i="1"/>
  <c r="J610" i="1" s="1"/>
  <c r="I609" i="1"/>
  <c r="J609" i="1" s="1"/>
  <c r="I608" i="1"/>
  <c r="J608" i="1" s="1"/>
  <c r="I607" i="1"/>
  <c r="J607" i="1" s="1"/>
  <c r="I606" i="1"/>
  <c r="J606" i="1" s="1"/>
  <c r="I605" i="1"/>
  <c r="J605" i="1" s="1"/>
  <c r="I604" i="1"/>
  <c r="J604" i="1" s="1"/>
  <c r="I603" i="1"/>
  <c r="J603" i="1" s="1"/>
  <c r="I602" i="1"/>
  <c r="J602" i="1" s="1"/>
  <c r="I601" i="1"/>
  <c r="J601" i="1" s="1"/>
  <c r="I600" i="1"/>
  <c r="J600" i="1" s="1"/>
  <c r="I599" i="1"/>
  <c r="J599" i="1" s="1"/>
  <c r="I598" i="1"/>
  <c r="J598" i="1" s="1"/>
  <c r="I597" i="1"/>
  <c r="J597" i="1" s="1"/>
  <c r="I596" i="1"/>
  <c r="J596" i="1" s="1"/>
  <c r="I595" i="1"/>
  <c r="J595" i="1" s="1"/>
  <c r="I594" i="1"/>
  <c r="J594" i="1" s="1"/>
  <c r="I593" i="1"/>
  <c r="J593" i="1" s="1"/>
  <c r="I592" i="1"/>
  <c r="J592" i="1" s="1"/>
  <c r="I591" i="1"/>
  <c r="J591" i="1" s="1"/>
  <c r="I590" i="1"/>
  <c r="J590" i="1" s="1"/>
  <c r="I589" i="1"/>
  <c r="J589" i="1" s="1"/>
  <c r="I588" i="1"/>
  <c r="J588" i="1" s="1"/>
  <c r="I587" i="1"/>
  <c r="J587" i="1" s="1"/>
  <c r="I586" i="1"/>
  <c r="J586" i="1" s="1"/>
  <c r="I585" i="1"/>
  <c r="J585" i="1" s="1"/>
  <c r="I584" i="1"/>
  <c r="J584" i="1" s="1"/>
  <c r="I583" i="1"/>
  <c r="J583" i="1" s="1"/>
  <c r="I582" i="1"/>
  <c r="J582" i="1" s="1"/>
  <c r="I581" i="1"/>
  <c r="J581" i="1" s="1"/>
  <c r="I580" i="1"/>
  <c r="J580" i="1" s="1"/>
  <c r="I579" i="1"/>
  <c r="J579" i="1" s="1"/>
  <c r="I578" i="1"/>
  <c r="J578" i="1" s="1"/>
  <c r="I577" i="1"/>
  <c r="J577" i="1" s="1"/>
  <c r="I576" i="1"/>
  <c r="J576" i="1" s="1"/>
  <c r="I575" i="1"/>
  <c r="J575" i="1" s="1"/>
  <c r="I574" i="1"/>
  <c r="J574" i="1" s="1"/>
  <c r="I573" i="1"/>
  <c r="J573" i="1" s="1"/>
  <c r="I572" i="1"/>
  <c r="J572" i="1" s="1"/>
  <c r="I571" i="1"/>
  <c r="J571" i="1" s="1"/>
  <c r="I570" i="1"/>
  <c r="J570" i="1" s="1"/>
  <c r="I569" i="1"/>
  <c r="J569" i="1" s="1"/>
  <c r="I568" i="1"/>
  <c r="J568" i="1" s="1"/>
  <c r="I567" i="1"/>
  <c r="J567" i="1" s="1"/>
  <c r="I566" i="1"/>
  <c r="J566" i="1" s="1"/>
  <c r="I565" i="1"/>
  <c r="J565" i="1" s="1"/>
  <c r="I564" i="1"/>
  <c r="J564" i="1" s="1"/>
  <c r="I563" i="1"/>
  <c r="J563" i="1" s="1"/>
  <c r="I562" i="1"/>
  <c r="J562" i="1" s="1"/>
  <c r="I561" i="1"/>
  <c r="J561" i="1" s="1"/>
  <c r="I560" i="1"/>
  <c r="J560" i="1" s="1"/>
  <c r="I559" i="1"/>
  <c r="J559" i="1" s="1"/>
  <c r="I558" i="1"/>
  <c r="J558" i="1" s="1"/>
  <c r="I557" i="1"/>
  <c r="J557" i="1" s="1"/>
  <c r="I556" i="1"/>
  <c r="J556" i="1" s="1"/>
  <c r="I555" i="1"/>
  <c r="J555" i="1" s="1"/>
  <c r="I554" i="1"/>
  <c r="J554" i="1" s="1"/>
  <c r="I553" i="1"/>
  <c r="J553" i="1" s="1"/>
  <c r="I552" i="1"/>
  <c r="J552" i="1" s="1"/>
  <c r="I551" i="1"/>
  <c r="J551" i="1" s="1"/>
  <c r="I550" i="1"/>
  <c r="J550" i="1" s="1"/>
  <c r="I549" i="1"/>
  <c r="J549" i="1" s="1"/>
  <c r="I548" i="1"/>
  <c r="J548" i="1" s="1"/>
  <c r="I547" i="1"/>
  <c r="J547" i="1" s="1"/>
  <c r="I546" i="1"/>
  <c r="J546" i="1" s="1"/>
  <c r="I545" i="1"/>
  <c r="J545" i="1" s="1"/>
  <c r="I544" i="1"/>
  <c r="J544" i="1" s="1"/>
  <c r="I543" i="1"/>
  <c r="J543" i="1" s="1"/>
  <c r="I542" i="1"/>
  <c r="J542" i="1" s="1"/>
  <c r="I541" i="1"/>
  <c r="J541" i="1" s="1"/>
  <c r="I540" i="1"/>
  <c r="J540" i="1" s="1"/>
  <c r="I539" i="1"/>
  <c r="J539" i="1" s="1"/>
  <c r="I538" i="1"/>
  <c r="J538" i="1" s="1"/>
  <c r="I537" i="1"/>
  <c r="J537" i="1" s="1"/>
  <c r="I536" i="1"/>
  <c r="J536" i="1" s="1"/>
  <c r="I535" i="1"/>
  <c r="J535" i="1" s="1"/>
  <c r="I534" i="1"/>
  <c r="J534" i="1" s="1"/>
  <c r="I533" i="1"/>
  <c r="J533" i="1" s="1"/>
  <c r="I532" i="1"/>
  <c r="J532" i="1" s="1"/>
  <c r="I531" i="1"/>
  <c r="J531" i="1" s="1"/>
  <c r="I530" i="1"/>
  <c r="J530" i="1" s="1"/>
  <c r="I529" i="1"/>
  <c r="J529" i="1" s="1"/>
  <c r="I528" i="1"/>
  <c r="J528" i="1" s="1"/>
  <c r="I527" i="1"/>
  <c r="J527" i="1" s="1"/>
  <c r="I526" i="1"/>
  <c r="J526" i="1" s="1"/>
  <c r="I525" i="1"/>
  <c r="J525" i="1" s="1"/>
  <c r="I524" i="1"/>
  <c r="J524" i="1" s="1"/>
  <c r="I523" i="1"/>
  <c r="J523" i="1" s="1"/>
  <c r="I522" i="1"/>
  <c r="J522" i="1" s="1"/>
  <c r="I521" i="1"/>
  <c r="J521" i="1" s="1"/>
  <c r="I520" i="1"/>
  <c r="J520" i="1" s="1"/>
  <c r="I519" i="1"/>
  <c r="J519" i="1" s="1"/>
  <c r="I518" i="1"/>
  <c r="J518" i="1" s="1"/>
  <c r="I517" i="1"/>
  <c r="J517" i="1" s="1"/>
  <c r="I516" i="1"/>
  <c r="J516" i="1" s="1"/>
  <c r="I515" i="1"/>
  <c r="J515" i="1" s="1"/>
  <c r="I514" i="1"/>
  <c r="J514" i="1" s="1"/>
  <c r="I513" i="1"/>
  <c r="J513" i="1" s="1"/>
  <c r="I512" i="1"/>
  <c r="J512" i="1" s="1"/>
  <c r="I511" i="1"/>
  <c r="J511" i="1" s="1"/>
  <c r="I510" i="1"/>
  <c r="J510" i="1" s="1"/>
  <c r="I509" i="1"/>
  <c r="J509" i="1" s="1"/>
  <c r="I508" i="1"/>
  <c r="J508" i="1" s="1"/>
  <c r="I507" i="1"/>
  <c r="J507" i="1" s="1"/>
  <c r="I506" i="1"/>
  <c r="J506" i="1" s="1"/>
  <c r="I505" i="1"/>
  <c r="J505" i="1" s="1"/>
  <c r="I504" i="1"/>
  <c r="J504" i="1" s="1"/>
  <c r="I503" i="1"/>
  <c r="J503" i="1" s="1"/>
  <c r="I502" i="1"/>
  <c r="J502" i="1" s="1"/>
  <c r="I501" i="1"/>
  <c r="J501" i="1" s="1"/>
  <c r="I500" i="1"/>
  <c r="J500" i="1" s="1"/>
  <c r="I499" i="1"/>
  <c r="J499" i="1" s="1"/>
  <c r="I498" i="1"/>
  <c r="J498" i="1" s="1"/>
  <c r="I497" i="1"/>
  <c r="J497" i="1" s="1"/>
  <c r="I496" i="1"/>
  <c r="J496" i="1" s="1"/>
  <c r="I495" i="1"/>
  <c r="J495" i="1" s="1"/>
  <c r="I494" i="1"/>
  <c r="J494" i="1" s="1"/>
  <c r="I493" i="1"/>
  <c r="J493" i="1" s="1"/>
  <c r="I492" i="1"/>
  <c r="J492" i="1" s="1"/>
  <c r="I491" i="1"/>
  <c r="J491" i="1" s="1"/>
  <c r="I490" i="1"/>
  <c r="J490" i="1" s="1"/>
  <c r="I489" i="1"/>
  <c r="J489" i="1" s="1"/>
  <c r="I488" i="1"/>
  <c r="J488" i="1" s="1"/>
  <c r="I487" i="1"/>
  <c r="J487" i="1" s="1"/>
  <c r="I486" i="1"/>
  <c r="J486" i="1" s="1"/>
  <c r="I485" i="1"/>
  <c r="J485" i="1" s="1"/>
  <c r="I484" i="1"/>
  <c r="J484" i="1" s="1"/>
  <c r="I483" i="1"/>
  <c r="J483" i="1" s="1"/>
  <c r="I482" i="1"/>
  <c r="J482" i="1" s="1"/>
  <c r="I481" i="1"/>
  <c r="J481" i="1" s="1"/>
  <c r="I480" i="1"/>
  <c r="J480" i="1" s="1"/>
  <c r="I479" i="1"/>
  <c r="J479" i="1" s="1"/>
  <c r="I478" i="1"/>
  <c r="J478" i="1" s="1"/>
  <c r="I477" i="1"/>
  <c r="J477" i="1" s="1"/>
  <c r="I476" i="1"/>
  <c r="J476" i="1" s="1"/>
  <c r="I475" i="1"/>
  <c r="J475" i="1" s="1"/>
  <c r="I474" i="1"/>
  <c r="J474" i="1" s="1"/>
  <c r="I473" i="1"/>
  <c r="J473" i="1" s="1"/>
  <c r="I472" i="1"/>
  <c r="J472" i="1" s="1"/>
  <c r="I471" i="1"/>
  <c r="J471" i="1" s="1"/>
  <c r="I470" i="1"/>
  <c r="J470" i="1" s="1"/>
  <c r="I469" i="1"/>
  <c r="J469" i="1" s="1"/>
  <c r="I468" i="1"/>
  <c r="J468" i="1" s="1"/>
  <c r="I467" i="1"/>
  <c r="J467" i="1" s="1"/>
  <c r="I466" i="1"/>
  <c r="J466" i="1" s="1"/>
  <c r="I465" i="1"/>
  <c r="J465" i="1" s="1"/>
  <c r="I464" i="1"/>
  <c r="J464" i="1" s="1"/>
  <c r="I463" i="1"/>
  <c r="J463" i="1" s="1"/>
  <c r="I462" i="1"/>
  <c r="J462" i="1" s="1"/>
  <c r="I461" i="1"/>
  <c r="J461" i="1" s="1"/>
  <c r="I460" i="1"/>
  <c r="J460" i="1" s="1"/>
  <c r="I459" i="1"/>
  <c r="J459" i="1" s="1"/>
  <c r="I458" i="1"/>
  <c r="J458" i="1" s="1"/>
  <c r="I457" i="1"/>
  <c r="J457" i="1" s="1"/>
  <c r="I456" i="1"/>
  <c r="J456" i="1" s="1"/>
  <c r="I455" i="1"/>
  <c r="J455" i="1" s="1"/>
  <c r="I454" i="1"/>
  <c r="J454" i="1" s="1"/>
  <c r="I453" i="1"/>
  <c r="J453" i="1" s="1"/>
  <c r="I452" i="1"/>
  <c r="J452" i="1" s="1"/>
  <c r="I451" i="1"/>
  <c r="J451" i="1" s="1"/>
  <c r="I450" i="1"/>
  <c r="J450" i="1" s="1"/>
  <c r="I449" i="1"/>
  <c r="J449" i="1" s="1"/>
  <c r="I448" i="1"/>
  <c r="J448" i="1" s="1"/>
  <c r="I447" i="1"/>
  <c r="J447" i="1" s="1"/>
  <c r="I446" i="1"/>
  <c r="J446" i="1" s="1"/>
  <c r="I445" i="1"/>
  <c r="J445" i="1" s="1"/>
  <c r="I444" i="1"/>
  <c r="J444" i="1" s="1"/>
  <c r="I443" i="1"/>
  <c r="J443" i="1" s="1"/>
  <c r="I442" i="1"/>
  <c r="J442" i="1" s="1"/>
  <c r="I441" i="1"/>
  <c r="J441" i="1" s="1"/>
  <c r="I440" i="1"/>
  <c r="J440" i="1" s="1"/>
  <c r="I439" i="1"/>
  <c r="J439" i="1" s="1"/>
  <c r="I438" i="1"/>
  <c r="J438" i="1" s="1"/>
  <c r="I437" i="1"/>
  <c r="J437" i="1" s="1"/>
  <c r="I436" i="1"/>
  <c r="J436" i="1" s="1"/>
  <c r="I435" i="1"/>
  <c r="J435" i="1" s="1"/>
  <c r="I434" i="1"/>
  <c r="J434" i="1" s="1"/>
  <c r="I433" i="1"/>
  <c r="J433" i="1" s="1"/>
  <c r="I432" i="1"/>
  <c r="J432" i="1" s="1"/>
  <c r="I431" i="1"/>
  <c r="J431" i="1" s="1"/>
  <c r="I430" i="1"/>
  <c r="J430" i="1" s="1"/>
  <c r="I429" i="1"/>
  <c r="J429" i="1" s="1"/>
  <c r="I428" i="1"/>
  <c r="J428" i="1" s="1"/>
  <c r="I427" i="1"/>
  <c r="J427" i="1" s="1"/>
  <c r="I426" i="1"/>
  <c r="J426" i="1" s="1"/>
  <c r="I425" i="1"/>
  <c r="J425" i="1" s="1"/>
  <c r="I424" i="1"/>
  <c r="J424" i="1" s="1"/>
  <c r="I423" i="1"/>
  <c r="J423" i="1" s="1"/>
  <c r="I422" i="1"/>
  <c r="J422" i="1" s="1"/>
  <c r="I421" i="1"/>
  <c r="J421" i="1" s="1"/>
  <c r="I420" i="1"/>
  <c r="J420" i="1" s="1"/>
  <c r="I419" i="1"/>
  <c r="J419" i="1" s="1"/>
  <c r="I418" i="1"/>
  <c r="J418" i="1" s="1"/>
  <c r="I417" i="1"/>
  <c r="J417" i="1" s="1"/>
  <c r="I416" i="1"/>
  <c r="J416" i="1" s="1"/>
  <c r="I415" i="1"/>
  <c r="J415" i="1" s="1"/>
  <c r="I414" i="1"/>
  <c r="J414" i="1" s="1"/>
  <c r="I413" i="1"/>
  <c r="J413" i="1" s="1"/>
  <c r="I412" i="1"/>
  <c r="J412" i="1" s="1"/>
  <c r="I411" i="1"/>
  <c r="J411" i="1" s="1"/>
  <c r="I410" i="1"/>
  <c r="J410" i="1" s="1"/>
  <c r="I409" i="1"/>
  <c r="J409" i="1" s="1"/>
  <c r="I408" i="1"/>
  <c r="J408" i="1" s="1"/>
  <c r="I407" i="1"/>
  <c r="J407" i="1" s="1"/>
  <c r="I406" i="1"/>
  <c r="J406" i="1" s="1"/>
  <c r="I405" i="1"/>
  <c r="J405" i="1" s="1"/>
  <c r="I404" i="1"/>
  <c r="J404" i="1" s="1"/>
  <c r="I403" i="1"/>
  <c r="J403" i="1" s="1"/>
  <c r="I402" i="1"/>
  <c r="J402" i="1" s="1"/>
  <c r="I401" i="1"/>
  <c r="J401" i="1" s="1"/>
  <c r="I400" i="1"/>
  <c r="J400" i="1" s="1"/>
  <c r="I399" i="1"/>
  <c r="J399" i="1" s="1"/>
  <c r="I398" i="1"/>
  <c r="J398" i="1" s="1"/>
  <c r="I397" i="1"/>
  <c r="J397" i="1" s="1"/>
  <c r="I396" i="1"/>
  <c r="J396" i="1" s="1"/>
  <c r="I395" i="1"/>
  <c r="J395" i="1" s="1"/>
  <c r="I394" i="1"/>
  <c r="J394" i="1" s="1"/>
  <c r="I393" i="1"/>
  <c r="J393" i="1" s="1"/>
  <c r="I392" i="1"/>
  <c r="J392" i="1" s="1"/>
  <c r="I391" i="1"/>
  <c r="J391" i="1" s="1"/>
  <c r="I390" i="1"/>
  <c r="J390" i="1" s="1"/>
  <c r="I389" i="1"/>
  <c r="J389" i="1" s="1"/>
  <c r="I388" i="1"/>
  <c r="J388" i="1" s="1"/>
  <c r="I387" i="1"/>
  <c r="J387" i="1" s="1"/>
  <c r="I386" i="1"/>
  <c r="J386" i="1" s="1"/>
  <c r="I385" i="1"/>
  <c r="J385" i="1" s="1"/>
  <c r="I384" i="1"/>
  <c r="J384" i="1" s="1"/>
  <c r="I383" i="1"/>
  <c r="J383" i="1" s="1"/>
  <c r="I382" i="1"/>
  <c r="J382" i="1" s="1"/>
  <c r="I381" i="1"/>
  <c r="J381" i="1" s="1"/>
  <c r="I380" i="1"/>
  <c r="J380" i="1" s="1"/>
  <c r="I379" i="1"/>
  <c r="J379" i="1" s="1"/>
  <c r="I378" i="1"/>
  <c r="J378" i="1" s="1"/>
  <c r="I377" i="1"/>
  <c r="J377" i="1" s="1"/>
  <c r="I376" i="1"/>
  <c r="J376" i="1" s="1"/>
  <c r="I375" i="1"/>
  <c r="J375" i="1" s="1"/>
  <c r="I374" i="1"/>
  <c r="J374" i="1" s="1"/>
  <c r="I373" i="1"/>
  <c r="J373" i="1" s="1"/>
  <c r="I372" i="1"/>
  <c r="J372" i="1" s="1"/>
  <c r="I371" i="1"/>
  <c r="J371" i="1" s="1"/>
  <c r="I370" i="1"/>
  <c r="J370" i="1" s="1"/>
  <c r="I369" i="1"/>
  <c r="J369" i="1" s="1"/>
  <c r="I368" i="1"/>
  <c r="J368" i="1" s="1"/>
  <c r="I367" i="1"/>
  <c r="J367" i="1" s="1"/>
  <c r="I366" i="1"/>
  <c r="J366" i="1" s="1"/>
  <c r="I365" i="1"/>
  <c r="J365" i="1" s="1"/>
  <c r="I364" i="1"/>
  <c r="J364" i="1" s="1"/>
  <c r="I363" i="1"/>
  <c r="J363" i="1" s="1"/>
  <c r="I362" i="1"/>
  <c r="J362" i="1" s="1"/>
  <c r="I361" i="1"/>
  <c r="J361" i="1" s="1"/>
  <c r="I360" i="1"/>
  <c r="J360" i="1" s="1"/>
  <c r="I359" i="1"/>
  <c r="J359" i="1" s="1"/>
  <c r="I358" i="1"/>
  <c r="J358" i="1" s="1"/>
  <c r="I357" i="1"/>
  <c r="J357" i="1" s="1"/>
  <c r="I356" i="1"/>
  <c r="J356" i="1" s="1"/>
  <c r="I355" i="1"/>
  <c r="J355" i="1" s="1"/>
  <c r="I354" i="1"/>
  <c r="J354" i="1" s="1"/>
  <c r="I353" i="1"/>
  <c r="J353" i="1" s="1"/>
  <c r="I352" i="1"/>
  <c r="J352" i="1" s="1"/>
  <c r="I351" i="1"/>
  <c r="J351" i="1" s="1"/>
  <c r="I350" i="1"/>
  <c r="J350" i="1" s="1"/>
  <c r="I349" i="1"/>
  <c r="J349" i="1" s="1"/>
  <c r="I348" i="1"/>
  <c r="J348" i="1" s="1"/>
  <c r="I347" i="1"/>
  <c r="J347" i="1" s="1"/>
  <c r="I346" i="1"/>
  <c r="J346" i="1" s="1"/>
  <c r="I345" i="1"/>
  <c r="J345" i="1" s="1"/>
  <c r="I344" i="1"/>
  <c r="J344" i="1" s="1"/>
  <c r="I343" i="1"/>
  <c r="J343" i="1" s="1"/>
  <c r="I342" i="1"/>
  <c r="J342" i="1" s="1"/>
  <c r="I341" i="1"/>
  <c r="J341" i="1" s="1"/>
  <c r="I340" i="1"/>
  <c r="J340" i="1" s="1"/>
  <c r="I339" i="1"/>
  <c r="J339" i="1" s="1"/>
  <c r="I338" i="1"/>
  <c r="J338" i="1" s="1"/>
  <c r="I337" i="1"/>
  <c r="J337" i="1" s="1"/>
  <c r="I336" i="1"/>
  <c r="J336" i="1" s="1"/>
  <c r="I335" i="1"/>
  <c r="J335" i="1" s="1"/>
  <c r="I334" i="1"/>
  <c r="J334" i="1" s="1"/>
  <c r="I333" i="1"/>
  <c r="J333" i="1" s="1"/>
  <c r="I332" i="1"/>
  <c r="J332" i="1" s="1"/>
  <c r="I331" i="1"/>
  <c r="J331" i="1" s="1"/>
  <c r="I330" i="1"/>
  <c r="J330" i="1" s="1"/>
  <c r="I329" i="1"/>
  <c r="J329" i="1" s="1"/>
  <c r="I328" i="1"/>
  <c r="J328" i="1" s="1"/>
  <c r="I327" i="1"/>
  <c r="J327" i="1" s="1"/>
  <c r="I326" i="1"/>
  <c r="J326" i="1" s="1"/>
  <c r="I325" i="1"/>
  <c r="J325" i="1" s="1"/>
  <c r="I324" i="1"/>
  <c r="J324" i="1" s="1"/>
  <c r="I323" i="1"/>
  <c r="J323" i="1" s="1"/>
  <c r="I322" i="1"/>
  <c r="J322" i="1" s="1"/>
  <c r="I321" i="1"/>
  <c r="J321" i="1" s="1"/>
  <c r="I320" i="1"/>
  <c r="J320" i="1" s="1"/>
  <c r="I319" i="1"/>
  <c r="J319" i="1" s="1"/>
  <c r="I318" i="1"/>
  <c r="J318" i="1" s="1"/>
  <c r="I317" i="1"/>
  <c r="J317" i="1" s="1"/>
  <c r="I316" i="1"/>
  <c r="J316" i="1" s="1"/>
  <c r="I315" i="1"/>
  <c r="J315" i="1" s="1"/>
  <c r="I314" i="1"/>
  <c r="J314" i="1" s="1"/>
  <c r="I313" i="1"/>
  <c r="J313" i="1" s="1"/>
  <c r="I312" i="1"/>
  <c r="J312" i="1" s="1"/>
  <c r="I311" i="1"/>
  <c r="J311" i="1" s="1"/>
  <c r="I310" i="1"/>
  <c r="J310" i="1" s="1"/>
  <c r="I309" i="1"/>
  <c r="J309" i="1" s="1"/>
  <c r="I308" i="1"/>
  <c r="J308" i="1" s="1"/>
  <c r="I307" i="1"/>
  <c r="J307" i="1" s="1"/>
  <c r="I306" i="1"/>
  <c r="J306" i="1" s="1"/>
  <c r="I305" i="1"/>
  <c r="J305" i="1" s="1"/>
  <c r="I304" i="1"/>
  <c r="J304" i="1" s="1"/>
  <c r="I303" i="1"/>
  <c r="J303" i="1" s="1"/>
  <c r="I302" i="1"/>
  <c r="J302" i="1" s="1"/>
  <c r="I301" i="1"/>
  <c r="J301" i="1" s="1"/>
  <c r="I300" i="1"/>
  <c r="J300" i="1" s="1"/>
  <c r="I299" i="1"/>
  <c r="J299" i="1" s="1"/>
  <c r="I298" i="1"/>
  <c r="J298" i="1" s="1"/>
  <c r="I297" i="1"/>
  <c r="J297" i="1" s="1"/>
  <c r="I296" i="1"/>
  <c r="J296" i="1" s="1"/>
  <c r="I295" i="1"/>
  <c r="J295" i="1" s="1"/>
  <c r="I294" i="1"/>
  <c r="J294" i="1" s="1"/>
  <c r="I293" i="1"/>
  <c r="J293" i="1" s="1"/>
  <c r="I292" i="1"/>
  <c r="J292" i="1" s="1"/>
  <c r="I291" i="1"/>
  <c r="J291" i="1" s="1"/>
  <c r="I290" i="1"/>
  <c r="J290" i="1" s="1"/>
  <c r="I289" i="1"/>
  <c r="J289" i="1" s="1"/>
  <c r="I288" i="1"/>
  <c r="J288" i="1" s="1"/>
  <c r="I287" i="1"/>
  <c r="J287" i="1" s="1"/>
  <c r="I286" i="1"/>
  <c r="J286" i="1" s="1"/>
  <c r="I285" i="1"/>
  <c r="J285" i="1" s="1"/>
  <c r="I284" i="1"/>
  <c r="J284" i="1" s="1"/>
  <c r="I283" i="1"/>
  <c r="J283" i="1" s="1"/>
  <c r="I282" i="1"/>
  <c r="J282" i="1" s="1"/>
  <c r="I281" i="1"/>
  <c r="J281" i="1" s="1"/>
  <c r="I280" i="1"/>
  <c r="J280" i="1" s="1"/>
  <c r="I279" i="1"/>
  <c r="J279" i="1" s="1"/>
  <c r="I278" i="1"/>
  <c r="J278" i="1" s="1"/>
  <c r="I277" i="1"/>
  <c r="J277" i="1" s="1"/>
  <c r="I276" i="1"/>
  <c r="J276" i="1" s="1"/>
  <c r="I275" i="1"/>
  <c r="J275" i="1" s="1"/>
  <c r="I274" i="1"/>
  <c r="J274" i="1" s="1"/>
  <c r="I273" i="1"/>
  <c r="J273" i="1" s="1"/>
  <c r="I272" i="1"/>
  <c r="J272" i="1" s="1"/>
  <c r="I271" i="1"/>
  <c r="J271" i="1" s="1"/>
  <c r="I270" i="1"/>
  <c r="J270" i="1" s="1"/>
  <c r="I269" i="1"/>
  <c r="J269" i="1" s="1"/>
  <c r="I268" i="1"/>
  <c r="J268" i="1" s="1"/>
  <c r="I267" i="1"/>
  <c r="J267" i="1" s="1"/>
  <c r="I266" i="1"/>
  <c r="J266" i="1" s="1"/>
  <c r="I265" i="1"/>
  <c r="J265" i="1" s="1"/>
  <c r="I264" i="1"/>
  <c r="J264" i="1" s="1"/>
  <c r="I263" i="1"/>
  <c r="J263" i="1" s="1"/>
  <c r="I262" i="1"/>
  <c r="J262" i="1" s="1"/>
  <c r="I261" i="1"/>
  <c r="J261" i="1" s="1"/>
  <c r="I260" i="1"/>
  <c r="J260" i="1" s="1"/>
  <c r="I259" i="1"/>
  <c r="J259" i="1" s="1"/>
  <c r="I258" i="1"/>
  <c r="J258" i="1" s="1"/>
  <c r="I257" i="1"/>
  <c r="J257" i="1" s="1"/>
  <c r="I256" i="1"/>
  <c r="J256" i="1" s="1"/>
  <c r="I255" i="1"/>
  <c r="J255" i="1" s="1"/>
  <c r="I254" i="1"/>
  <c r="J254" i="1" s="1"/>
  <c r="I253" i="1"/>
  <c r="J253" i="1" s="1"/>
  <c r="I252" i="1"/>
  <c r="J252" i="1" s="1"/>
  <c r="I251" i="1"/>
  <c r="J251" i="1" s="1"/>
  <c r="I250" i="1"/>
  <c r="J250" i="1" s="1"/>
  <c r="I249" i="1"/>
  <c r="J249" i="1" s="1"/>
  <c r="I248" i="1"/>
  <c r="J248" i="1" s="1"/>
  <c r="I247" i="1"/>
  <c r="J247" i="1" s="1"/>
  <c r="I246" i="1"/>
  <c r="J246" i="1" s="1"/>
  <c r="I245" i="1"/>
  <c r="J245" i="1" s="1"/>
  <c r="I244" i="1"/>
  <c r="J244" i="1" s="1"/>
  <c r="I243" i="1"/>
  <c r="J243" i="1" s="1"/>
  <c r="I242" i="1"/>
  <c r="J242" i="1" s="1"/>
  <c r="I241" i="1"/>
  <c r="J241" i="1" s="1"/>
  <c r="I240" i="1"/>
  <c r="J240" i="1" s="1"/>
  <c r="I239" i="1"/>
  <c r="J239" i="1" s="1"/>
  <c r="I238" i="1"/>
  <c r="J238" i="1" s="1"/>
  <c r="I237" i="1"/>
  <c r="J237" i="1" s="1"/>
  <c r="I236" i="1"/>
  <c r="J236" i="1" s="1"/>
  <c r="I235" i="1"/>
  <c r="J235" i="1" s="1"/>
  <c r="I234" i="1"/>
  <c r="J234" i="1" s="1"/>
  <c r="I233" i="1"/>
  <c r="J233" i="1" s="1"/>
  <c r="I232" i="1"/>
  <c r="J232" i="1" s="1"/>
  <c r="I231" i="1"/>
  <c r="J231" i="1" s="1"/>
  <c r="I230" i="1"/>
  <c r="J230" i="1" s="1"/>
  <c r="I229" i="1"/>
  <c r="J229" i="1" s="1"/>
  <c r="I228" i="1"/>
  <c r="J228" i="1" s="1"/>
  <c r="I227" i="1"/>
  <c r="J227" i="1" s="1"/>
  <c r="I226" i="1"/>
  <c r="J226" i="1" s="1"/>
  <c r="I225" i="1"/>
  <c r="J225" i="1" s="1"/>
  <c r="I224" i="1"/>
  <c r="J224" i="1" s="1"/>
  <c r="I223" i="1"/>
  <c r="J223" i="1" s="1"/>
  <c r="I222" i="1"/>
  <c r="J222" i="1" s="1"/>
  <c r="I221" i="1"/>
  <c r="J221" i="1" s="1"/>
  <c r="I220" i="1"/>
  <c r="J220" i="1" s="1"/>
  <c r="I219" i="1"/>
  <c r="J219" i="1" s="1"/>
  <c r="I218" i="1"/>
  <c r="J218" i="1" s="1"/>
  <c r="I217" i="1"/>
  <c r="J217" i="1" s="1"/>
  <c r="I216" i="1"/>
  <c r="J216" i="1" s="1"/>
  <c r="I215" i="1"/>
  <c r="J215" i="1" s="1"/>
  <c r="I214" i="1"/>
  <c r="J214" i="1" s="1"/>
  <c r="I213" i="1"/>
  <c r="J213" i="1" s="1"/>
  <c r="I212" i="1"/>
  <c r="J212" i="1" s="1"/>
  <c r="I211" i="1"/>
  <c r="J211" i="1" s="1"/>
  <c r="I210" i="1"/>
  <c r="J210" i="1" s="1"/>
  <c r="I209" i="1"/>
  <c r="J209" i="1" s="1"/>
  <c r="I208" i="1"/>
  <c r="J208" i="1" s="1"/>
  <c r="I207" i="1"/>
  <c r="J207" i="1" s="1"/>
  <c r="I206" i="1"/>
  <c r="J206" i="1" s="1"/>
  <c r="I205" i="1"/>
  <c r="J205" i="1" s="1"/>
  <c r="I204" i="1"/>
  <c r="J204" i="1" s="1"/>
  <c r="I203" i="1"/>
  <c r="J203" i="1" s="1"/>
  <c r="I202" i="1"/>
  <c r="J202" i="1" s="1"/>
  <c r="I201" i="1"/>
  <c r="J201" i="1" s="1"/>
  <c r="I200" i="1"/>
  <c r="J200" i="1" s="1"/>
  <c r="I199" i="1"/>
  <c r="J199" i="1" s="1"/>
  <c r="I198" i="1"/>
  <c r="J198" i="1" s="1"/>
  <c r="I197" i="1"/>
  <c r="J197" i="1" s="1"/>
  <c r="I196" i="1"/>
  <c r="J196" i="1" s="1"/>
  <c r="I195" i="1"/>
  <c r="J195" i="1" s="1"/>
  <c r="I194" i="1"/>
  <c r="J194" i="1" s="1"/>
  <c r="I193" i="1"/>
  <c r="J193" i="1" s="1"/>
  <c r="I192" i="1"/>
  <c r="J192" i="1" s="1"/>
  <c r="I191" i="1"/>
  <c r="J191" i="1" s="1"/>
  <c r="I190" i="1"/>
  <c r="J190" i="1" s="1"/>
  <c r="I189" i="1"/>
  <c r="J189" i="1" s="1"/>
  <c r="I188" i="1"/>
  <c r="J188" i="1" s="1"/>
  <c r="I187" i="1"/>
  <c r="J187" i="1" s="1"/>
  <c r="I186" i="1"/>
  <c r="J186" i="1" s="1"/>
  <c r="I185" i="1"/>
  <c r="J185" i="1" s="1"/>
  <c r="I184" i="1"/>
  <c r="J184" i="1" s="1"/>
  <c r="I183" i="1"/>
  <c r="J183" i="1" s="1"/>
  <c r="I182" i="1"/>
  <c r="J182" i="1" s="1"/>
  <c r="I181" i="1"/>
  <c r="J181" i="1" s="1"/>
  <c r="I180" i="1"/>
  <c r="J180" i="1" s="1"/>
  <c r="I179" i="1"/>
  <c r="J179" i="1" s="1"/>
  <c r="I178" i="1"/>
  <c r="J178" i="1" s="1"/>
  <c r="I177" i="1"/>
  <c r="J177" i="1" s="1"/>
  <c r="I176" i="1"/>
  <c r="J176" i="1" s="1"/>
  <c r="I175" i="1"/>
  <c r="J175" i="1" s="1"/>
  <c r="I174" i="1"/>
  <c r="J174" i="1" s="1"/>
  <c r="I173" i="1"/>
  <c r="J173" i="1" s="1"/>
  <c r="I172" i="1"/>
  <c r="J172" i="1" s="1"/>
  <c r="I171" i="1"/>
  <c r="J171" i="1" s="1"/>
  <c r="I170" i="1"/>
  <c r="J170" i="1" s="1"/>
  <c r="I169" i="1"/>
  <c r="J169" i="1" s="1"/>
  <c r="I168" i="1"/>
  <c r="J168" i="1" s="1"/>
  <c r="I167" i="1"/>
  <c r="J167" i="1" s="1"/>
  <c r="I166" i="1"/>
  <c r="J166" i="1" s="1"/>
  <c r="I165" i="1"/>
  <c r="J165" i="1" s="1"/>
  <c r="I164" i="1"/>
  <c r="J164" i="1" s="1"/>
  <c r="I163" i="1"/>
  <c r="J163" i="1" s="1"/>
  <c r="I162" i="1"/>
  <c r="J162" i="1" s="1"/>
  <c r="I161" i="1"/>
  <c r="J161" i="1" s="1"/>
  <c r="I160" i="1"/>
  <c r="J160" i="1" s="1"/>
  <c r="I159" i="1"/>
  <c r="J159" i="1" s="1"/>
  <c r="I158" i="1"/>
  <c r="J158" i="1" s="1"/>
  <c r="I157" i="1"/>
  <c r="J157" i="1" s="1"/>
  <c r="I156" i="1"/>
  <c r="J156" i="1" s="1"/>
  <c r="I155" i="1"/>
  <c r="J155" i="1" s="1"/>
  <c r="I154" i="1"/>
  <c r="J154" i="1" s="1"/>
  <c r="I153" i="1"/>
  <c r="J153" i="1" s="1"/>
  <c r="I152" i="1"/>
  <c r="J152" i="1" s="1"/>
  <c r="I151" i="1"/>
  <c r="J151" i="1" s="1"/>
  <c r="I150" i="1"/>
  <c r="J150" i="1" s="1"/>
  <c r="I149" i="1"/>
  <c r="J149" i="1" s="1"/>
  <c r="I148" i="1"/>
  <c r="J148" i="1" s="1"/>
  <c r="I147" i="1"/>
  <c r="J147" i="1" s="1"/>
  <c r="I146" i="1"/>
  <c r="J146" i="1" s="1"/>
  <c r="I145" i="1"/>
  <c r="J145" i="1" s="1"/>
  <c r="I144" i="1"/>
  <c r="J144" i="1" s="1"/>
  <c r="I143" i="1"/>
  <c r="J143" i="1" s="1"/>
  <c r="I142" i="1"/>
  <c r="J142" i="1" s="1"/>
  <c r="I141" i="1"/>
  <c r="J141" i="1" s="1"/>
  <c r="I140" i="1"/>
  <c r="J140" i="1" s="1"/>
  <c r="I139" i="1"/>
  <c r="J139" i="1" s="1"/>
  <c r="I138" i="1"/>
  <c r="J138" i="1" s="1"/>
  <c r="I137" i="1"/>
  <c r="J137" i="1" s="1"/>
  <c r="I136" i="1"/>
  <c r="J136" i="1" s="1"/>
  <c r="I135" i="1"/>
  <c r="J135" i="1" s="1"/>
  <c r="I134" i="1"/>
  <c r="J134" i="1" s="1"/>
  <c r="I133" i="1"/>
  <c r="J133" i="1" s="1"/>
  <c r="I132" i="1"/>
  <c r="J132" i="1" s="1"/>
  <c r="I131" i="1"/>
  <c r="J131" i="1" s="1"/>
  <c r="I130" i="1"/>
  <c r="J130" i="1" s="1"/>
  <c r="I129" i="1"/>
  <c r="J129" i="1" s="1"/>
  <c r="I128" i="1"/>
  <c r="J128" i="1" s="1"/>
  <c r="I127" i="1"/>
  <c r="J127" i="1" s="1"/>
  <c r="I126" i="1"/>
  <c r="J126" i="1" s="1"/>
  <c r="I125" i="1"/>
  <c r="J125" i="1" s="1"/>
  <c r="I124" i="1"/>
  <c r="J124" i="1" s="1"/>
  <c r="I123" i="1"/>
  <c r="J123" i="1" s="1"/>
  <c r="I122" i="1"/>
  <c r="J122" i="1" s="1"/>
  <c r="I121" i="1"/>
  <c r="J121" i="1" s="1"/>
  <c r="I120" i="1"/>
  <c r="J120" i="1" s="1"/>
  <c r="I119" i="1"/>
  <c r="J119" i="1" s="1"/>
  <c r="I118" i="1"/>
  <c r="J118" i="1" s="1"/>
  <c r="I117" i="1"/>
  <c r="J117" i="1" s="1"/>
  <c r="I116" i="1"/>
  <c r="J116" i="1" s="1"/>
  <c r="I115" i="1"/>
  <c r="J115" i="1" s="1"/>
  <c r="I114" i="1"/>
  <c r="J114" i="1" s="1"/>
  <c r="I113" i="1"/>
  <c r="J113" i="1" s="1"/>
  <c r="I112" i="1"/>
  <c r="J112" i="1" s="1"/>
  <c r="I111" i="1"/>
  <c r="J111" i="1" s="1"/>
  <c r="I110" i="1"/>
  <c r="J110" i="1" s="1"/>
  <c r="I109" i="1"/>
  <c r="J109" i="1" s="1"/>
  <c r="I108" i="1"/>
  <c r="J108" i="1" s="1"/>
  <c r="I107" i="1"/>
  <c r="J107" i="1" s="1"/>
  <c r="I106" i="1"/>
  <c r="J106" i="1" s="1"/>
  <c r="I105" i="1"/>
  <c r="J105" i="1" s="1"/>
  <c r="I104" i="1"/>
  <c r="J104" i="1" s="1"/>
  <c r="I103" i="1"/>
  <c r="J103" i="1" s="1"/>
  <c r="I102" i="1"/>
  <c r="J102" i="1" s="1"/>
  <c r="I101" i="1"/>
  <c r="J101" i="1" s="1"/>
  <c r="I100" i="1"/>
  <c r="J100" i="1" s="1"/>
  <c r="I99" i="1"/>
  <c r="J99" i="1" s="1"/>
  <c r="I98" i="1"/>
  <c r="J98" i="1" s="1"/>
  <c r="I97" i="1"/>
  <c r="J97" i="1" s="1"/>
  <c r="I96" i="1"/>
  <c r="J96" i="1" s="1"/>
  <c r="I95" i="1"/>
  <c r="J95" i="1" s="1"/>
  <c r="I94" i="1"/>
  <c r="J94" i="1" s="1"/>
  <c r="I93" i="1"/>
  <c r="J93" i="1" s="1"/>
  <c r="I92" i="1"/>
  <c r="J92" i="1" s="1"/>
  <c r="I91" i="1"/>
  <c r="J91" i="1" s="1"/>
  <c r="I90" i="1"/>
  <c r="J90" i="1" s="1"/>
  <c r="I89" i="1"/>
  <c r="J89" i="1" s="1"/>
  <c r="I88" i="1"/>
  <c r="J88" i="1" s="1"/>
  <c r="I87" i="1"/>
  <c r="J87" i="1" s="1"/>
  <c r="I86" i="1"/>
  <c r="J86" i="1" s="1"/>
  <c r="I85" i="1"/>
  <c r="J85" i="1" s="1"/>
  <c r="I84" i="1"/>
  <c r="J84" i="1" s="1"/>
  <c r="I83" i="1"/>
  <c r="J83" i="1" s="1"/>
  <c r="I82" i="1"/>
  <c r="J82" i="1" s="1"/>
  <c r="I81" i="1"/>
  <c r="J81" i="1" s="1"/>
  <c r="I80" i="1"/>
  <c r="J80" i="1" s="1"/>
  <c r="I79" i="1"/>
  <c r="J79" i="1" s="1"/>
  <c r="I78" i="1"/>
  <c r="J78" i="1" s="1"/>
  <c r="I77" i="1"/>
  <c r="J77" i="1" s="1"/>
  <c r="I76" i="1"/>
  <c r="J76" i="1" s="1"/>
  <c r="I75" i="1"/>
  <c r="J75" i="1" s="1"/>
  <c r="I74" i="1"/>
  <c r="J74" i="1" s="1"/>
  <c r="I73" i="1"/>
  <c r="J73" i="1" s="1"/>
  <c r="I72" i="1"/>
  <c r="J72" i="1" s="1"/>
  <c r="I71" i="1"/>
  <c r="J71" i="1" s="1"/>
  <c r="I70" i="1"/>
  <c r="J70" i="1" s="1"/>
  <c r="I69" i="1"/>
  <c r="J69" i="1" s="1"/>
  <c r="I68" i="1"/>
  <c r="J68" i="1" s="1"/>
  <c r="I67" i="1"/>
  <c r="J67" i="1" s="1"/>
  <c r="I66" i="1"/>
  <c r="J66" i="1" s="1"/>
  <c r="I65" i="1"/>
  <c r="J65" i="1" s="1"/>
  <c r="I64" i="1"/>
  <c r="J64" i="1" s="1"/>
  <c r="I63" i="1"/>
  <c r="J63" i="1" s="1"/>
  <c r="I62" i="1"/>
  <c r="J62" i="1" s="1"/>
  <c r="I61" i="1"/>
  <c r="J61" i="1" s="1"/>
  <c r="I60" i="1"/>
  <c r="J60" i="1" s="1"/>
  <c r="I59" i="1"/>
  <c r="J59" i="1" s="1"/>
  <c r="I58" i="1"/>
  <c r="J58" i="1" s="1"/>
  <c r="I57" i="1"/>
  <c r="J57" i="1" s="1"/>
  <c r="I56" i="1"/>
  <c r="J56" i="1" s="1"/>
  <c r="I55" i="1"/>
  <c r="J55" i="1" s="1"/>
  <c r="I54" i="1"/>
  <c r="J54" i="1" s="1"/>
  <c r="I53" i="1"/>
  <c r="J53" i="1" s="1"/>
  <c r="I52" i="1"/>
  <c r="J52" i="1" s="1"/>
  <c r="I51" i="1"/>
  <c r="J51" i="1" s="1"/>
  <c r="I50" i="1"/>
  <c r="J50" i="1" s="1"/>
  <c r="I49" i="1"/>
  <c r="J49" i="1" s="1"/>
  <c r="I48" i="1"/>
  <c r="J48" i="1" s="1"/>
  <c r="I47" i="1"/>
  <c r="J47" i="1" s="1"/>
  <c r="I46" i="1"/>
  <c r="J46" i="1" s="1"/>
  <c r="I45" i="1"/>
  <c r="J45" i="1" s="1"/>
  <c r="I44" i="1"/>
  <c r="J44" i="1" s="1"/>
  <c r="I43" i="1"/>
  <c r="J43" i="1" s="1"/>
  <c r="I42" i="1"/>
  <c r="J42" i="1" s="1"/>
  <c r="I41" i="1"/>
  <c r="J41" i="1" s="1"/>
  <c r="I40" i="1"/>
  <c r="J40" i="1" s="1"/>
  <c r="I39" i="1"/>
  <c r="J39" i="1" s="1"/>
  <c r="I38" i="1"/>
  <c r="J38" i="1" s="1"/>
  <c r="I37" i="1"/>
  <c r="J37" i="1" s="1"/>
  <c r="I36" i="1"/>
  <c r="J36" i="1" s="1"/>
  <c r="I35" i="1"/>
  <c r="J35" i="1" s="1"/>
  <c r="I34" i="1"/>
  <c r="J34" i="1" s="1"/>
  <c r="I33" i="1"/>
  <c r="J33" i="1" s="1"/>
  <c r="I32" i="1"/>
  <c r="J32" i="1" s="1"/>
  <c r="I31" i="1"/>
  <c r="J31" i="1" s="1"/>
  <c r="I30" i="1"/>
  <c r="J30" i="1" s="1"/>
  <c r="I29" i="1"/>
  <c r="J29" i="1" s="1"/>
  <c r="I28" i="1"/>
  <c r="J28" i="1" s="1"/>
  <c r="I27" i="1"/>
  <c r="J27" i="1" s="1"/>
  <c r="I26" i="1"/>
  <c r="J26" i="1" s="1"/>
  <c r="I25" i="1"/>
  <c r="J25" i="1" s="1"/>
  <c r="I24" i="1"/>
  <c r="J24" i="1" s="1"/>
  <c r="I23" i="1"/>
  <c r="J23" i="1" s="1"/>
  <c r="I22" i="1"/>
  <c r="J22" i="1" s="1"/>
  <c r="I21" i="1"/>
  <c r="J21" i="1" s="1"/>
  <c r="I20" i="1"/>
  <c r="J20" i="1" s="1"/>
  <c r="I19" i="1"/>
  <c r="J19" i="1" s="1"/>
  <c r="I18" i="1"/>
  <c r="J18" i="1" s="1"/>
  <c r="I17" i="1"/>
  <c r="J17" i="1" s="1"/>
  <c r="I16" i="1"/>
  <c r="J16" i="1" s="1"/>
  <c r="I15" i="1"/>
  <c r="J15" i="1" s="1"/>
  <c r="I14" i="1"/>
  <c r="J14" i="1" s="1"/>
  <c r="I13" i="1"/>
  <c r="J13" i="1" s="1"/>
  <c r="I12" i="1"/>
  <c r="J12" i="1" s="1"/>
  <c r="I11" i="1"/>
  <c r="J11" i="1" s="1"/>
  <c r="I10" i="1"/>
  <c r="J10" i="1" s="1"/>
  <c r="I9" i="1"/>
  <c r="J9" i="1" s="1"/>
  <c r="I8" i="1"/>
  <c r="J8" i="1" s="1"/>
  <c r="I7" i="1"/>
  <c r="J7" i="1" s="1"/>
  <c r="I6" i="1"/>
  <c r="J6" i="1" s="1"/>
  <c r="I5" i="1"/>
  <c r="J5" i="1" s="1"/>
  <c r="I4" i="1"/>
  <c r="J4" i="1" s="1"/>
  <c r="I3" i="1"/>
  <c r="J3" i="1" s="1"/>
  <c r="I2" i="1"/>
  <c r="J2" i="1" s="1"/>
</calcChain>
</file>

<file path=xl/sharedStrings.xml><?xml version="1.0" encoding="utf-8"?>
<sst xmlns="http://schemas.openxmlformats.org/spreadsheetml/2006/main" count="3539" uniqueCount="1685">
  <si>
    <t>연번</t>
    <phoneticPr fontId="3" type="noConversion"/>
  </si>
  <si>
    <t>품목코드</t>
  </si>
  <si>
    <t>품목명</t>
  </si>
  <si>
    <t>규격</t>
  </si>
  <si>
    <t>단위</t>
  </si>
  <si>
    <t>단가배분율</t>
    <phoneticPr fontId="3" type="noConversion"/>
  </si>
  <si>
    <t>품목별 소요금액</t>
    <phoneticPr fontId="3" type="noConversion"/>
  </si>
  <si>
    <t>품목별 단가</t>
    <phoneticPr fontId="3" type="noConversion"/>
  </si>
  <si>
    <t>수요부서</t>
    <phoneticPr fontId="3" type="noConversion"/>
  </si>
  <si>
    <t>EECB100035</t>
    <phoneticPr fontId="3" type="noConversion"/>
  </si>
  <si>
    <t>11ml</t>
  </si>
  <si>
    <t>BT</t>
  </si>
  <si>
    <t>진단검사의학과</t>
    <phoneticPr fontId="3" type="noConversion"/>
  </si>
  <si>
    <t>EECB100036</t>
  </si>
  <si>
    <t>B/B- Bovine Albumin 22% (Dade Behring/U.S.A)</t>
  </si>
  <si>
    <t>10ml</t>
  </si>
  <si>
    <t>진단검사의학과</t>
    <phoneticPr fontId="3" type="noConversion"/>
  </si>
  <si>
    <t>EECB100184</t>
  </si>
  <si>
    <t>Anti A(Bioscot)</t>
  </si>
  <si>
    <t>10ML</t>
  </si>
  <si>
    <t>진단검사의학과</t>
    <phoneticPr fontId="3" type="noConversion"/>
  </si>
  <si>
    <t>EECB100185</t>
  </si>
  <si>
    <t>Anti B(Bioscot)</t>
  </si>
  <si>
    <t>EECB100186</t>
  </si>
  <si>
    <t>Anti D(Bioscot))</t>
  </si>
  <si>
    <t>EECP100001</t>
  </si>
  <si>
    <t>GEM 5000 iQM BG/ISE/GL/COOX 300</t>
  </si>
  <si>
    <t>300T</t>
  </si>
  <si>
    <t>BX</t>
  </si>
  <si>
    <t>진단검사의학과</t>
    <phoneticPr fontId="3" type="noConversion"/>
  </si>
  <si>
    <t>EECP100022</t>
  </si>
  <si>
    <t>Atellica 1500 Cuvette(Siemens)</t>
  </si>
  <si>
    <t>600T</t>
  </si>
  <si>
    <t>EECP100025</t>
  </si>
  <si>
    <t>Clinitek novus 10 Upinalysis Cassette(Siemens)</t>
  </si>
  <si>
    <t>450T</t>
  </si>
  <si>
    <t>EECP100027</t>
  </si>
  <si>
    <t>Clinitek novus Rinse Additive(Siemens)</t>
  </si>
  <si>
    <t>1 Kit</t>
  </si>
  <si>
    <t>EA</t>
  </si>
  <si>
    <t>EECP100053</t>
  </si>
  <si>
    <t>Disc,Ampicillin 10MCG (BBL)</t>
  </si>
  <si>
    <t>10 Cart</t>
  </si>
  <si>
    <t>EECP100071</t>
  </si>
  <si>
    <t>RPR Card test.  No.110 (BBL)</t>
  </si>
  <si>
    <t>500T</t>
  </si>
  <si>
    <t>KT</t>
  </si>
  <si>
    <t>EECP100090</t>
    <phoneticPr fontId="3" type="noConversion"/>
  </si>
  <si>
    <t>IGF-1 CS Elecsys(Roche)</t>
  </si>
  <si>
    <t>2x2x1ml</t>
  </si>
  <si>
    <t>EECP100091</t>
    <phoneticPr fontId="3" type="noConversion"/>
  </si>
  <si>
    <t>PreClean M G2 2x2L Elecsys E2G(Roche)</t>
  </si>
  <si>
    <t>2x2L</t>
  </si>
  <si>
    <t>EECP100095</t>
  </si>
  <si>
    <t>Anti-TSHR Elecsys E2G 300(Roche)</t>
  </si>
  <si>
    <t>300</t>
  </si>
  <si>
    <t>EECP100096</t>
  </si>
  <si>
    <t>proBNP G2 Elecsys E2G 300 (STAT)(Roche)</t>
  </si>
  <si>
    <t>EECP100097</t>
  </si>
  <si>
    <t>NeoPlex STI-12 Detecition Kit</t>
  </si>
  <si>
    <t>96T</t>
  </si>
  <si>
    <t>EECP100098</t>
  </si>
  <si>
    <t>DHEA-S Elecsys E2G 100(Roche)</t>
  </si>
  <si>
    <t>100</t>
  </si>
  <si>
    <t>EECP100099</t>
  </si>
  <si>
    <t>Estradiol G3 Elecsys E2G 300(Roche)</t>
  </si>
  <si>
    <t>EECP100100</t>
  </si>
  <si>
    <t>B-CrossLaps/serum Elecsys E2G 100(Roche)</t>
  </si>
  <si>
    <t>EECP100101</t>
  </si>
  <si>
    <t>ACTH Elecsys E2G 100(Roche)</t>
  </si>
  <si>
    <t>EECP100102</t>
  </si>
  <si>
    <t>Midtron- ComBur 10TM(Roche)</t>
  </si>
  <si>
    <t>100T</t>
  </si>
  <si>
    <t>EECP100103</t>
  </si>
  <si>
    <t>CleanCell M 2x2 L Elecsys,cobas e(Roche)</t>
  </si>
  <si>
    <t>EECP100155</t>
  </si>
  <si>
    <t>Valproic Acid Reagent</t>
  </si>
  <si>
    <t>EECP100156</t>
  </si>
  <si>
    <t>Axsym Valproic Acid Standard Cal.</t>
  </si>
  <si>
    <t>6Btls</t>
  </si>
  <si>
    <t>EECP100175</t>
  </si>
  <si>
    <t>Drug check</t>
  </si>
  <si>
    <t>50T</t>
  </si>
  <si>
    <t>EECP100183</t>
  </si>
  <si>
    <t>2% Ogawa Media</t>
  </si>
  <si>
    <t>50T/BX</t>
  </si>
  <si>
    <t>EECP100190</t>
  </si>
  <si>
    <t>nCov Real-Time Detection Kit</t>
  </si>
  <si>
    <t>EECP100216</t>
  </si>
  <si>
    <t>UA -ASAN HCG</t>
  </si>
  <si>
    <t>25T</t>
  </si>
  <si>
    <t>EECP100265</t>
  </si>
  <si>
    <t>PowerCheck 2019-nCov</t>
  </si>
  <si>
    <t>EECP100303</t>
  </si>
  <si>
    <t>Strip,Test,Hemo/GP4</t>
  </si>
  <si>
    <t>EECP100450</t>
  </si>
  <si>
    <t>Contrad 70</t>
  </si>
  <si>
    <t>4L</t>
  </si>
  <si>
    <t>EECP100529</t>
  </si>
  <si>
    <t>IMIPENEM</t>
  </si>
  <si>
    <t>EECP100579</t>
  </si>
  <si>
    <t>GASPAK INDICATOR</t>
  </si>
  <si>
    <t>100ea</t>
  </si>
  <si>
    <t>EECP100613</t>
  </si>
  <si>
    <t>Dynex DS2 Installation consumable kit</t>
  </si>
  <si>
    <t>624T</t>
  </si>
  <si>
    <t>EECP100621</t>
  </si>
  <si>
    <t>N-MID Osteocalcin Elecsys E2G 100(Roche)</t>
  </si>
  <si>
    <t>EECP100622</t>
  </si>
  <si>
    <t>NMP22 Bladderchek</t>
  </si>
  <si>
    <t>24KIT/BX</t>
  </si>
  <si>
    <t>EECP100634</t>
  </si>
  <si>
    <t>NG-Test Carba 5</t>
  </si>
  <si>
    <t>20T</t>
  </si>
  <si>
    <t>EECP100655</t>
  </si>
  <si>
    <t>Buffer 1 Reagent</t>
  </si>
  <si>
    <t>800ml</t>
  </si>
  <si>
    <t>EECP100656</t>
  </si>
  <si>
    <t>Buffer 2 Reagent</t>
  </si>
  <si>
    <t>EECP100657</t>
  </si>
  <si>
    <t>Buffer 3 Reagent</t>
  </si>
  <si>
    <t>EECP100658</t>
  </si>
  <si>
    <t>HSi Hemolysis &amp; Wash Solution (L)</t>
  </si>
  <si>
    <t>2L</t>
  </si>
  <si>
    <t>EECP100670</t>
  </si>
  <si>
    <t>DL1300-1601-4G/16x01(16T) EUROLINE Profile Autoimmune Liver Diseas</t>
  </si>
  <si>
    <t>16TEST</t>
  </si>
  <si>
    <t>EECP100671</t>
  </si>
  <si>
    <t>Precicontrol Cardiac</t>
  </si>
  <si>
    <t>2*2*2</t>
  </si>
  <si>
    <t>EECP100703</t>
  </si>
  <si>
    <t>DL1590-1601-8G/16x01(16T) EUROLINE ANA-Profile 3 (lgG)</t>
  </si>
  <si>
    <t>EECP100709</t>
  </si>
  <si>
    <t>ProCell M G2 2x2L Elecsys E2G(Roche)</t>
  </si>
  <si>
    <t>EECP100710</t>
  </si>
  <si>
    <t>AssayTip/AssayCup tray(Roche)</t>
  </si>
  <si>
    <t>6x6x105</t>
  </si>
  <si>
    <t>진단검사의학과</t>
    <phoneticPr fontId="3" type="noConversion"/>
  </si>
  <si>
    <t>EECP100728</t>
  </si>
  <si>
    <t>NOW S.pneumoniae</t>
  </si>
  <si>
    <t>22T</t>
  </si>
  <si>
    <t>EECP100729</t>
  </si>
  <si>
    <t>ZG0009-0505 / 500ml Setup Clean</t>
  </si>
  <si>
    <t>44TEST</t>
  </si>
  <si>
    <t>EECP100731</t>
  </si>
  <si>
    <t>CHP-BL-EBM-20-1002 / 50chs white incubation tray 50x</t>
  </si>
  <si>
    <t>500ml</t>
  </si>
  <si>
    <t>EECP100732</t>
  </si>
  <si>
    <t>STA Neoplastine CI +10</t>
  </si>
  <si>
    <t>12*10ml</t>
  </si>
  <si>
    <t>EECP100733</t>
  </si>
  <si>
    <t>AR.HBsAg Reagent</t>
  </si>
  <si>
    <t>EECP100734</t>
  </si>
  <si>
    <t>AR.Ausab Reagent</t>
  </si>
  <si>
    <t>EECP100735</t>
  </si>
  <si>
    <t>AR.HCV Reagent</t>
  </si>
  <si>
    <t>EECP100736</t>
  </si>
  <si>
    <t>AR.HIV Reagent</t>
  </si>
  <si>
    <t>EECP100737</t>
  </si>
  <si>
    <t>AR.HBE Reagent</t>
  </si>
  <si>
    <t>EECP100738</t>
  </si>
  <si>
    <t>AR.Anti-HBE Reagent</t>
  </si>
  <si>
    <t>EECP100748</t>
  </si>
  <si>
    <t>AR.Septum</t>
  </si>
  <si>
    <t>200EA</t>
  </si>
  <si>
    <t>EECP100749</t>
  </si>
  <si>
    <t>AR.Wash buffer</t>
  </si>
  <si>
    <t>10L</t>
  </si>
  <si>
    <t>EECP100750</t>
  </si>
  <si>
    <t>AR.Trigger</t>
  </si>
  <si>
    <t>4Btl</t>
  </si>
  <si>
    <t>EECP100751</t>
  </si>
  <si>
    <t>AR.Pre-Trigger</t>
  </si>
  <si>
    <t>EECP100752</t>
  </si>
  <si>
    <t>AR.Reaction Vessels</t>
  </si>
  <si>
    <t>2000EA</t>
  </si>
  <si>
    <t>EECP100755</t>
  </si>
  <si>
    <t>AR.HBsAg Calibrators</t>
  </si>
  <si>
    <t>2Btls</t>
  </si>
  <si>
    <t>EECP100756</t>
  </si>
  <si>
    <t>AR.HBsAg Controls</t>
  </si>
  <si>
    <t>3Btls</t>
  </si>
  <si>
    <t>EECP100757</t>
  </si>
  <si>
    <t>AR.Ausab Calibrators</t>
  </si>
  <si>
    <t>EECP100758</t>
  </si>
  <si>
    <t>AR.Ausab Control</t>
  </si>
  <si>
    <t>EECP100763</t>
  </si>
  <si>
    <t>AR.HBE Cal</t>
  </si>
  <si>
    <t>진단검사의학과</t>
    <phoneticPr fontId="3" type="noConversion"/>
  </si>
  <si>
    <t>EECP100764</t>
  </si>
  <si>
    <t>AR.HBE Control</t>
  </si>
  <si>
    <t>EECP100765</t>
  </si>
  <si>
    <t>AR.Anti-HBE Cal</t>
  </si>
  <si>
    <t>EECP100766</t>
  </si>
  <si>
    <t>AR.Anti-HBE Control</t>
  </si>
  <si>
    <t>EECP100786</t>
  </si>
  <si>
    <t>Malaria Antigen</t>
  </si>
  <si>
    <t>24T</t>
  </si>
  <si>
    <t>EECP100799</t>
  </si>
  <si>
    <t>RIFAMPIN</t>
  </si>
  <si>
    <t>EECP100800</t>
  </si>
  <si>
    <t>MEROPENEM</t>
  </si>
  <si>
    <t>EECP100818</t>
  </si>
  <si>
    <t>ADA DIA</t>
  </si>
  <si>
    <t>25MLx4</t>
  </si>
  <si>
    <t>EECP100819</t>
  </si>
  <si>
    <t>ADA STD</t>
  </si>
  <si>
    <t>1MLx6</t>
  </si>
  <si>
    <t>EECP100820</t>
  </si>
  <si>
    <t>ADA CON1</t>
  </si>
  <si>
    <t>EECP100821</t>
  </si>
  <si>
    <t>ADA CON2</t>
  </si>
  <si>
    <t>EECP100834</t>
  </si>
  <si>
    <t>Transport Media(아산)</t>
  </si>
  <si>
    <t>EECP100836</t>
  </si>
  <si>
    <t>Tube,6ML NO ADDITIVE(Greiner/Austria)</t>
  </si>
  <si>
    <t>BX/1200EA</t>
  </si>
  <si>
    <t>EECP100840</t>
  </si>
  <si>
    <t>Mycoplasma Pneumoniae lgM</t>
  </si>
  <si>
    <t>EECP100841</t>
  </si>
  <si>
    <t>GEM CVP</t>
  </si>
  <si>
    <t>20Amples</t>
  </si>
  <si>
    <t>EECP100843</t>
  </si>
  <si>
    <t>GEM 450T</t>
  </si>
  <si>
    <t>EECP100862</t>
  </si>
  <si>
    <t>LG TB/NTM real time PCR</t>
  </si>
  <si>
    <t>96T/KIT</t>
  </si>
  <si>
    <t>EECP100881</t>
  </si>
  <si>
    <t>PFA-100 Collagen/EPI</t>
  </si>
  <si>
    <t>EECP100882</t>
  </si>
  <si>
    <t>PFA-100 Collagen/ADP</t>
  </si>
  <si>
    <t>EECP100883</t>
  </si>
  <si>
    <t>PFA-100 Trigger Solution</t>
  </si>
  <si>
    <t>648T</t>
  </si>
  <si>
    <t>EECP100890</t>
  </si>
  <si>
    <t>Homocysteine Kit</t>
  </si>
  <si>
    <t>40ml</t>
  </si>
  <si>
    <t>EECP100892</t>
  </si>
  <si>
    <t>Homocysteine control</t>
  </si>
  <si>
    <t>1ml*6</t>
  </si>
  <si>
    <t>EECP100898</t>
  </si>
  <si>
    <t>GA-L Kit</t>
  </si>
  <si>
    <t>110ml*2(KIT/533T)</t>
  </si>
  <si>
    <t>EECP100899</t>
  </si>
  <si>
    <t>GA-L Cal</t>
  </si>
  <si>
    <t>1ml*2</t>
  </si>
  <si>
    <t>EECP100900</t>
  </si>
  <si>
    <t>GA-L Con</t>
  </si>
  <si>
    <t>3ml*2</t>
  </si>
  <si>
    <t>EECP100907</t>
  </si>
  <si>
    <t>Wright Solution forSP Automated Systems</t>
  </si>
  <si>
    <t>2,500ml</t>
  </si>
  <si>
    <t>EECP100929</t>
  </si>
  <si>
    <t>A.N.A</t>
  </si>
  <si>
    <t>240T</t>
  </si>
  <si>
    <t>EECP100937</t>
  </si>
  <si>
    <t>Medi drop VRE</t>
  </si>
  <si>
    <t>EECP100938</t>
  </si>
  <si>
    <t>Actin</t>
  </si>
  <si>
    <t>10*2ml</t>
  </si>
  <si>
    <t>EECP100940</t>
  </si>
  <si>
    <t>Thromborel S</t>
  </si>
  <si>
    <t>10*4ml</t>
  </si>
  <si>
    <t>EECP100941</t>
  </si>
  <si>
    <t>Thrombin Reagent</t>
  </si>
  <si>
    <t>10*1ml</t>
  </si>
  <si>
    <t>EECP100943</t>
  </si>
  <si>
    <t>Owren's Veronal Buffer</t>
  </si>
  <si>
    <t>10*15ml</t>
  </si>
  <si>
    <t>EECP100944</t>
  </si>
  <si>
    <t>Calcium chloride</t>
  </si>
  <si>
    <t>EECP100945</t>
  </si>
  <si>
    <t>Cell Clean</t>
  </si>
  <si>
    <t>50ml</t>
  </si>
  <si>
    <t>EECP100946</t>
  </si>
  <si>
    <t>CiTrol 1 E</t>
  </si>
  <si>
    <t>EECP100947</t>
  </si>
  <si>
    <t>CiTrol 2 E</t>
  </si>
  <si>
    <t>EECP100952</t>
  </si>
  <si>
    <t>STA PTT A5</t>
  </si>
  <si>
    <t>12*5ml</t>
  </si>
  <si>
    <t>EECP100954</t>
  </si>
  <si>
    <t>Reaction tube</t>
  </si>
  <si>
    <t>3000ea</t>
  </si>
  <si>
    <t>EECP100967</t>
  </si>
  <si>
    <t>Giemsa Solution forSP Automated Systems</t>
  </si>
  <si>
    <t>1,000ml</t>
  </si>
  <si>
    <t>EECP100968</t>
  </si>
  <si>
    <t>Cleaning Solution forSP Automated Systems</t>
  </si>
  <si>
    <t>5,000ml X 4</t>
  </si>
  <si>
    <t>EECP100972</t>
  </si>
  <si>
    <t>proBNP G2 CS Elecsys E2G(Roche)</t>
  </si>
  <si>
    <t>EECP100973</t>
  </si>
  <si>
    <t>STA CaCL2 0.025M</t>
  </si>
  <si>
    <t>24*15ml</t>
  </si>
  <si>
    <t>EECP100974</t>
  </si>
  <si>
    <t>STA Cleanser Sol</t>
  </si>
  <si>
    <t>2.5L</t>
  </si>
  <si>
    <t>EECP100975</t>
  </si>
  <si>
    <t>STA Coag Control N+P</t>
  </si>
  <si>
    <t>24*1ml</t>
  </si>
  <si>
    <t>EECP100976</t>
  </si>
  <si>
    <t>STA Desorb U</t>
  </si>
  <si>
    <t>EECP100977</t>
  </si>
  <si>
    <t>STA Cuvette</t>
  </si>
  <si>
    <t>1000EA</t>
  </si>
  <si>
    <t>EECP100978</t>
  </si>
  <si>
    <t>Xpert X press SARS-CoV-2</t>
  </si>
  <si>
    <t>10Test</t>
  </si>
  <si>
    <t>EECP100979</t>
  </si>
  <si>
    <t>BioFire Respiratory Panel 2.1#30T(biomerieux)</t>
  </si>
  <si>
    <t>30T</t>
  </si>
  <si>
    <t>EECP100980</t>
  </si>
  <si>
    <t>Total P1NP Elecsys E2G 100(Roche)</t>
  </si>
  <si>
    <t>EECP100981</t>
  </si>
  <si>
    <t>IgE G2 Elecsys E2G 100(Roche)</t>
  </si>
  <si>
    <t>EECP100982</t>
  </si>
  <si>
    <t>IGF-1 Elecsys E2G 100(Roche)</t>
  </si>
  <si>
    <t>EECP100995</t>
  </si>
  <si>
    <t>Precicontrol Thyroid AB</t>
  </si>
  <si>
    <t>2*2*2ml</t>
  </si>
  <si>
    <t>PK</t>
  </si>
  <si>
    <t>EECP101000</t>
  </si>
  <si>
    <t>Probe Conditioning Solution</t>
  </si>
  <si>
    <t>4Btls</t>
  </si>
  <si>
    <t>EECP101016</t>
  </si>
  <si>
    <t>CORE II RGT(ACHE TEC)</t>
  </si>
  <si>
    <t>EECP101017</t>
  </si>
  <si>
    <t>CORE II CAL(ACHE TEC)</t>
  </si>
  <si>
    <t>4ML</t>
  </si>
  <si>
    <t>EECP101018</t>
  </si>
  <si>
    <t>CORE II CON(ACHE TEC)</t>
  </si>
  <si>
    <t>8ML</t>
  </si>
  <si>
    <t>EECP101019</t>
  </si>
  <si>
    <t>CORE-M RGT(ACHE TEC)</t>
  </si>
  <si>
    <t>EECP101020</t>
  </si>
  <si>
    <t>CORE-M CAL(ACHE TEC)</t>
  </si>
  <si>
    <t>EECP101021</t>
  </si>
  <si>
    <t>CORE-M CON(ACHE TEC)</t>
  </si>
  <si>
    <t>EECP101025</t>
  </si>
  <si>
    <t>Sofia Strep A(FIA)</t>
  </si>
  <si>
    <t>EECP101029</t>
  </si>
  <si>
    <t>Tube EDTA(BD),13*75 3.0ML</t>
  </si>
  <si>
    <t>1000</t>
  </si>
  <si>
    <t>EECP101030</t>
  </si>
  <si>
    <t>Tube SST II(BD),13*100 5.0ML</t>
  </si>
  <si>
    <t>EECP101031</t>
  </si>
  <si>
    <t>Tube Sodium Citrate,13*75 2.7ML</t>
  </si>
  <si>
    <t>EECP101032</t>
  </si>
  <si>
    <t>Vacutainer Needle 21G</t>
  </si>
  <si>
    <t>EECP101036</t>
  </si>
  <si>
    <t>GNT LABEL 45(주)동아제약 서울지점</t>
  </si>
  <si>
    <t>50*35</t>
  </si>
  <si>
    <t>EECP101038</t>
  </si>
  <si>
    <t>GNT LABEL 79TM(주)동아제약 서울지점</t>
  </si>
  <si>
    <t>1,000Tube</t>
  </si>
  <si>
    <t>EECP101045</t>
  </si>
  <si>
    <t>HDL-CHOLESTEROL CALIBRATOR</t>
  </si>
  <si>
    <t>2*3ml</t>
  </si>
  <si>
    <t>EECP101046</t>
  </si>
  <si>
    <t>LDL-CHOLESTEROL CALIBRATOR</t>
  </si>
  <si>
    <t>2*1ml</t>
  </si>
  <si>
    <t>EECP101047</t>
  </si>
  <si>
    <t>BICARBONATE CALIBRATOR</t>
  </si>
  <si>
    <t>3*25ml,3*25ml</t>
  </si>
  <si>
    <t>EECP101048</t>
  </si>
  <si>
    <t>URINE CALIBRATOR</t>
  </si>
  <si>
    <t>6*8ml</t>
  </si>
  <si>
    <t>EECP101049</t>
  </si>
  <si>
    <t>CRP LATEX HIGHLY SENSITIVE CALIBRATOR</t>
  </si>
  <si>
    <t>5*2ml</t>
  </si>
  <si>
    <t>EECP101050</t>
  </si>
  <si>
    <t>RF LATEX CALIBRATOR</t>
  </si>
  <si>
    <t>5*1ml</t>
  </si>
  <si>
    <t>EECP101051</t>
  </si>
  <si>
    <t>SERUM PROTEIN CALIBRATOR</t>
  </si>
  <si>
    <t>6*2ml</t>
  </si>
  <si>
    <t>EECP101052</t>
  </si>
  <si>
    <t>MICROALBUMIN CALIBRATOR</t>
  </si>
  <si>
    <t>4*2ml</t>
  </si>
  <si>
    <t>EECP101054</t>
  </si>
  <si>
    <t>SYSTEM CALIBRATOR</t>
  </si>
  <si>
    <t>20*5ml</t>
  </si>
  <si>
    <t>EECP101059</t>
  </si>
  <si>
    <t>ITA CONTROL LOW, YELLOW CAP</t>
  </si>
  <si>
    <t>EECP101060</t>
  </si>
  <si>
    <t>ITA CONTROL MEDIUM,RED CAP</t>
  </si>
  <si>
    <t>EECP101061</t>
  </si>
  <si>
    <t>ITA CONTROL HIGH,BLUE CAP</t>
  </si>
  <si>
    <t>EECP101066</t>
  </si>
  <si>
    <t>SELECTIVITY CHECK SOLUTION</t>
  </si>
  <si>
    <t>2*25ml</t>
  </si>
  <si>
    <t>EECP101069</t>
  </si>
  <si>
    <t>HIGH STANDARDS(SERUM)</t>
  </si>
  <si>
    <t>4*100ml</t>
  </si>
  <si>
    <t>EECP101070</t>
  </si>
  <si>
    <t>LOW STANDARDS(SERUM)</t>
  </si>
  <si>
    <t>EECP101071</t>
  </si>
  <si>
    <t>REF SOLUTION(SERUM)</t>
  </si>
  <si>
    <t>4*1L</t>
  </si>
  <si>
    <t>EECP101072</t>
  </si>
  <si>
    <t>MID STANDARD</t>
  </si>
  <si>
    <t>4*2L</t>
  </si>
  <si>
    <t>EECP101073</t>
  </si>
  <si>
    <t>BUFFER SOLUTION</t>
  </si>
  <si>
    <t>EECP101074</t>
  </si>
  <si>
    <t>SYSTEM WASH SOLUTION</t>
  </si>
  <si>
    <t>6*2L</t>
  </si>
  <si>
    <t>EECP101076</t>
  </si>
  <si>
    <t>AMYLASE AU400</t>
  </si>
  <si>
    <t>4*40ml</t>
  </si>
  <si>
    <t>EECP101077</t>
  </si>
  <si>
    <t>RF LATEX</t>
  </si>
  <si>
    <t>4*24ml,4*8ml</t>
  </si>
  <si>
    <t>EECP101078</t>
  </si>
  <si>
    <t>TG AU400</t>
  </si>
  <si>
    <t>4*50ml,4*12.5ml</t>
  </si>
  <si>
    <t>EECP101080</t>
  </si>
  <si>
    <t>IGA</t>
  </si>
  <si>
    <t>4*14ml,4*11ml</t>
  </si>
  <si>
    <t>EECP101081</t>
  </si>
  <si>
    <t>IGG</t>
  </si>
  <si>
    <t>4*22ml,4*20ml</t>
  </si>
  <si>
    <t>EECP101082</t>
  </si>
  <si>
    <t>IGM</t>
  </si>
  <si>
    <t>EECP101083</t>
  </si>
  <si>
    <t>UIBC AU400</t>
  </si>
  <si>
    <t>4*27mlR1,4*3R1a,4*6mlR2,4*2mlR2a</t>
  </si>
  <si>
    <t>EECP101084</t>
  </si>
  <si>
    <t>LDH</t>
  </si>
  <si>
    <t>4*50mlR1,4*25mlR2</t>
  </si>
  <si>
    <t>EECP101087</t>
  </si>
  <si>
    <t>MICROALBUMIN</t>
  </si>
  <si>
    <t>4*15ml,4*15ml</t>
  </si>
  <si>
    <t>EECP101088</t>
  </si>
  <si>
    <t>URINARY/CSF PROTEIN</t>
  </si>
  <si>
    <t>1*19mlR1,1*3ml calibrato</t>
  </si>
  <si>
    <t>EECP101089</t>
  </si>
  <si>
    <t>CREATININE,AU400</t>
  </si>
  <si>
    <t>4*51ml,4*51ml</t>
  </si>
  <si>
    <t>EECP101090</t>
  </si>
  <si>
    <t>IRON</t>
  </si>
  <si>
    <t>EECP101091</t>
  </si>
  <si>
    <t>MG</t>
  </si>
  <si>
    <t>EECP101092</t>
  </si>
  <si>
    <t>BICARBONATE</t>
  </si>
  <si>
    <t>4*25ml</t>
  </si>
  <si>
    <t>EECP101094</t>
  </si>
  <si>
    <t>ASO</t>
  </si>
  <si>
    <t>4*51ml,4*7ml</t>
  </si>
  <si>
    <t>EECP101095</t>
  </si>
  <si>
    <t>CRP LATEX</t>
  </si>
  <si>
    <t>4*30ml,4*30ml</t>
  </si>
  <si>
    <t>EECP101096</t>
  </si>
  <si>
    <t>ALBUMIN AU400중</t>
  </si>
  <si>
    <t>4*54ml</t>
  </si>
  <si>
    <t>EECP101097</t>
  </si>
  <si>
    <t>ALP AU400중</t>
  </si>
  <si>
    <t>4*53ml,4*53ml</t>
  </si>
  <si>
    <t>EECP101098</t>
  </si>
  <si>
    <t>DIRECT BILIRUBIN AU400중</t>
  </si>
  <si>
    <t>4*20ml,4*20ml</t>
  </si>
  <si>
    <t>EECP101099</t>
  </si>
  <si>
    <t>TOTAL BILIRUBIN AU400중</t>
  </si>
  <si>
    <t>4*40ml,4*40ml</t>
  </si>
  <si>
    <t>EECP101101</t>
  </si>
  <si>
    <t>GAMMA-GT AU400중</t>
  </si>
  <si>
    <t>4*50ml,4*50ml</t>
  </si>
  <si>
    <t>EECP101102</t>
  </si>
  <si>
    <t>IP AU400중</t>
  </si>
  <si>
    <t>EECP101104</t>
  </si>
  <si>
    <t>LIPASE AU400중</t>
  </si>
  <si>
    <t>4*30ml,4*10ml,4*Lyo,2*Cal</t>
  </si>
  <si>
    <t>EECP101105</t>
  </si>
  <si>
    <t>TOTAL PROTEIN AU400중</t>
  </si>
  <si>
    <t>4*48ml,4*48ml</t>
  </si>
  <si>
    <t>EECP101106</t>
  </si>
  <si>
    <t>CK-NAK AU400중</t>
  </si>
  <si>
    <t>4*44mlR1-1,4*8mlR1-2</t>
  </si>
  <si>
    <t>EECP101107</t>
  </si>
  <si>
    <t>LDL CHOLESTEROL 중</t>
  </si>
  <si>
    <t>4*51.3ml,4*17.1</t>
  </si>
  <si>
    <t>EECP101108</t>
  </si>
  <si>
    <t>HDL CHOLESTEROL 중</t>
  </si>
  <si>
    <t>EECP101109</t>
  </si>
  <si>
    <t>URIC ACID AU400중</t>
  </si>
  <si>
    <t>4*42.3ml,4*17.7</t>
  </si>
  <si>
    <t>EECP101139</t>
  </si>
  <si>
    <t>G11 Elution Buffer His No.3(Tosog)</t>
  </si>
  <si>
    <t>EECP101144</t>
  </si>
  <si>
    <t>NMP22 BladderCheck  Contorl Kit(Abbot)</t>
  </si>
  <si>
    <t>EECP101145</t>
  </si>
  <si>
    <t>TSKgel G11 His(Tosog)</t>
  </si>
  <si>
    <t>EECP101147</t>
  </si>
  <si>
    <t>ACTH Calset</t>
  </si>
  <si>
    <t>2*2*1ml</t>
  </si>
  <si>
    <t>EECP101148</t>
  </si>
  <si>
    <t>G11 Elution Buffer His No.1(Tosog)</t>
  </si>
  <si>
    <t>EECP101156</t>
  </si>
  <si>
    <t>CELLCLEAN AUTO</t>
  </si>
  <si>
    <t>4ml*20</t>
  </si>
  <si>
    <t>EECP101158</t>
  </si>
  <si>
    <t>PreciControl Growth Elecsys cobas e(Roche)</t>
  </si>
  <si>
    <t>2x2x3ml</t>
  </si>
  <si>
    <t>EECP101160</t>
  </si>
  <si>
    <t>total P1NP CalSet(Roche)</t>
  </si>
  <si>
    <t>EECP101161</t>
  </si>
  <si>
    <t>IgE CS Elecsys(Roche)</t>
  </si>
  <si>
    <t>EECP101199</t>
  </si>
  <si>
    <t>B-HCG</t>
  </si>
  <si>
    <t>50T*2</t>
  </si>
  <si>
    <t>EECP101200</t>
  </si>
  <si>
    <t>B-HCG CAL</t>
  </si>
  <si>
    <t>6*4.0ML</t>
  </si>
  <si>
    <t>EECP101208</t>
  </si>
  <si>
    <t>Innovance D-Dimer</t>
  </si>
  <si>
    <t>200T</t>
  </si>
  <si>
    <t>EECP101209</t>
  </si>
  <si>
    <t>Innovance D-Dimer Control</t>
  </si>
  <si>
    <t>2*5*1ml</t>
  </si>
  <si>
    <t>EECP101210</t>
  </si>
  <si>
    <t>FDP Reagent</t>
  </si>
  <si>
    <t>2*5ml</t>
  </si>
  <si>
    <t>EECP101211</t>
  </si>
  <si>
    <t>FDP Standard</t>
  </si>
  <si>
    <t>EECP101212</t>
  </si>
  <si>
    <t>FDP Control</t>
  </si>
  <si>
    <t>3*0.5ml(L&amp;H)</t>
  </si>
  <si>
    <t>EECP101213</t>
  </si>
  <si>
    <t>FDP Diluent</t>
  </si>
  <si>
    <t>2*40ml</t>
  </si>
  <si>
    <t>EECP101236</t>
  </si>
  <si>
    <t>AMON</t>
  </si>
  <si>
    <t>224T</t>
  </si>
  <si>
    <t>EECP101237</t>
  </si>
  <si>
    <t>C3</t>
  </si>
  <si>
    <t>1040T</t>
  </si>
  <si>
    <t>EECP101238</t>
  </si>
  <si>
    <t>C4</t>
  </si>
  <si>
    <t>EECP101239</t>
  </si>
  <si>
    <t>Na Electrode</t>
  </si>
  <si>
    <t>EECP101240</t>
  </si>
  <si>
    <t>K Electrode</t>
  </si>
  <si>
    <t>EECP101241</t>
  </si>
  <si>
    <t>CL Electrode</t>
  </si>
  <si>
    <t>EECP101242</t>
  </si>
  <si>
    <t>Ref Electrode</t>
  </si>
  <si>
    <t>EECP101243</t>
  </si>
  <si>
    <t>Ammonla Standard</t>
  </si>
  <si>
    <t>ea</t>
  </si>
  <si>
    <t>EECP101244</t>
  </si>
  <si>
    <t>Dxl RV</t>
  </si>
  <si>
    <t>10,000T/Kit</t>
  </si>
  <si>
    <t>EECP101245</t>
  </si>
  <si>
    <t>Substrate</t>
  </si>
  <si>
    <t>2,400T/Kit</t>
  </si>
  <si>
    <t>EECP101246</t>
  </si>
  <si>
    <t>DxI Wash buffer</t>
  </si>
  <si>
    <t>550T/Kit</t>
  </si>
  <si>
    <t>EECP101247</t>
  </si>
  <si>
    <t>PSA cal</t>
  </si>
  <si>
    <t>6*2.5ml</t>
  </si>
  <si>
    <t>EECP101249</t>
  </si>
  <si>
    <t>CEA cal</t>
  </si>
  <si>
    <t>6*2.5mi</t>
  </si>
  <si>
    <t>EECP101250</t>
  </si>
  <si>
    <t>AFP cal</t>
  </si>
  <si>
    <t>kt</t>
  </si>
  <si>
    <t>EECP101251</t>
  </si>
  <si>
    <t>TSH cal</t>
  </si>
  <si>
    <t>6*4ml</t>
  </si>
  <si>
    <t>EECP101252</t>
  </si>
  <si>
    <t>FreeT4 cal</t>
  </si>
  <si>
    <t>EECP101253</t>
  </si>
  <si>
    <t>Total T3 cal</t>
  </si>
  <si>
    <t>EECP101255</t>
  </si>
  <si>
    <t>Thyroglobulin Ab cal</t>
  </si>
  <si>
    <t>1X4ML &amp; 5X2.5ML, A36920</t>
  </si>
  <si>
    <t>EECP101256</t>
  </si>
  <si>
    <t>Thyroglobulin Ag cal</t>
  </si>
  <si>
    <t>EECP101257</t>
  </si>
  <si>
    <t>I-PTH cal</t>
  </si>
  <si>
    <t>6*1ml</t>
  </si>
  <si>
    <t>EECP101258</t>
  </si>
  <si>
    <t>Anti-TPO cal</t>
  </si>
  <si>
    <t>6*2m1</t>
  </si>
  <si>
    <t>EECP101261</t>
  </si>
  <si>
    <t>Ferritin cal</t>
  </si>
  <si>
    <t>6X4ml</t>
  </si>
  <si>
    <t>EECP101262</t>
  </si>
  <si>
    <t>B12 cal</t>
  </si>
  <si>
    <t>EECP101263</t>
  </si>
  <si>
    <t>Folate cal</t>
  </si>
  <si>
    <t>EECP101264</t>
  </si>
  <si>
    <t>LH cal</t>
  </si>
  <si>
    <t>EECP101265</t>
  </si>
  <si>
    <t>FSH cal</t>
  </si>
  <si>
    <t>EECP101266</t>
  </si>
  <si>
    <t>Testosterone cal</t>
  </si>
  <si>
    <t>EECP101270</t>
  </si>
  <si>
    <t>Cortisol cal</t>
  </si>
  <si>
    <t>EECP101271</t>
  </si>
  <si>
    <t>GI cal</t>
  </si>
  <si>
    <t>EECP101272</t>
  </si>
  <si>
    <t>BR cal</t>
  </si>
  <si>
    <t>6*1.5ml</t>
  </si>
  <si>
    <t>EECP101273</t>
  </si>
  <si>
    <t>OV cal</t>
  </si>
  <si>
    <t>EECP101276</t>
  </si>
  <si>
    <t>System check soln</t>
  </si>
  <si>
    <t>EECP101277</t>
  </si>
  <si>
    <t>PSA</t>
  </si>
  <si>
    <t>100T/Kit</t>
  </si>
  <si>
    <t>EECP101279</t>
  </si>
  <si>
    <t>CEA</t>
  </si>
  <si>
    <t>EECP101280</t>
  </si>
  <si>
    <t>AFP</t>
  </si>
  <si>
    <t>EECP101281</t>
  </si>
  <si>
    <t>TSH</t>
  </si>
  <si>
    <t>200T/Kit</t>
  </si>
  <si>
    <t>EECP101282</t>
  </si>
  <si>
    <t>FreeT4</t>
  </si>
  <si>
    <t>EECP101283</t>
  </si>
  <si>
    <t>Total T3</t>
  </si>
  <si>
    <t>EECP101286</t>
  </si>
  <si>
    <t>Thyroglobulin Ag</t>
  </si>
  <si>
    <t>EECP101289</t>
  </si>
  <si>
    <t>Ferritin</t>
  </si>
  <si>
    <t>EECP101290</t>
  </si>
  <si>
    <t>B12</t>
  </si>
  <si>
    <t>EECP101291</t>
  </si>
  <si>
    <t>Folate</t>
  </si>
  <si>
    <t>EECP101292</t>
  </si>
  <si>
    <t>LH</t>
  </si>
  <si>
    <t>EECP101293</t>
  </si>
  <si>
    <t>FSH</t>
  </si>
  <si>
    <t>EECP101294</t>
  </si>
  <si>
    <t>Testosterone</t>
  </si>
  <si>
    <t>EECP101298</t>
  </si>
  <si>
    <t>Cortisol</t>
  </si>
  <si>
    <t>EECP101299</t>
  </si>
  <si>
    <t>GI (CA19-9)</t>
  </si>
  <si>
    <t>EECP101300</t>
  </si>
  <si>
    <t>BR (CA15-3)</t>
  </si>
  <si>
    <t>EECP101301</t>
  </si>
  <si>
    <t>OV (CA125)</t>
  </si>
  <si>
    <t>EECP101302</t>
  </si>
  <si>
    <t>I-PTH</t>
  </si>
  <si>
    <t>EECP101303</t>
  </si>
  <si>
    <t>Anti-TPO</t>
  </si>
  <si>
    <t>EECP101305</t>
  </si>
  <si>
    <t>Test Tube</t>
  </si>
  <si>
    <t>5ml</t>
  </si>
  <si>
    <t>EECP101307</t>
  </si>
  <si>
    <t>Yellow Tip(Gilson)</t>
  </si>
  <si>
    <t>EECP101311</t>
  </si>
  <si>
    <t xml:space="preserve">Hitachi sample cup </t>
  </si>
  <si>
    <t>3ml</t>
  </si>
  <si>
    <t>EECP101312</t>
  </si>
  <si>
    <t xml:space="preserve">Sample cup </t>
  </si>
  <si>
    <t>2ml</t>
  </si>
  <si>
    <t>EECP101314</t>
  </si>
  <si>
    <t>Centrifuge Tube</t>
  </si>
  <si>
    <t>15ml</t>
  </si>
  <si>
    <t>EECP101316</t>
  </si>
  <si>
    <t>Centrifuge Tube(conical bottom)</t>
  </si>
  <si>
    <t>EECP101322</t>
  </si>
  <si>
    <t>Dropper(large)</t>
  </si>
  <si>
    <t>500pcs</t>
  </si>
  <si>
    <t>EECP101324</t>
  </si>
  <si>
    <t>Micro slide(Hematology)</t>
  </si>
  <si>
    <t>EECP101325</t>
  </si>
  <si>
    <t>F/R용</t>
    <phoneticPr fontId="3" type="noConversion"/>
  </si>
  <si>
    <t>ST</t>
  </si>
  <si>
    <t>EECP101327</t>
  </si>
  <si>
    <t>Plus Aerobic</t>
  </si>
  <si>
    <t>50bottle</t>
  </si>
  <si>
    <t>EECP101328</t>
  </si>
  <si>
    <t>Lytic Anarobic</t>
  </si>
  <si>
    <t>EECP101329</t>
  </si>
  <si>
    <t>Pesds Plus</t>
  </si>
  <si>
    <t>EECP101337</t>
  </si>
  <si>
    <t>Anti-TG</t>
  </si>
  <si>
    <t>EECP101340</t>
  </si>
  <si>
    <t>PST</t>
  </si>
  <si>
    <t>4.5ML</t>
  </si>
  <si>
    <t>EECP101342</t>
  </si>
  <si>
    <t>Lyphochek Assayed Chemistry Control 1</t>
  </si>
  <si>
    <t>EECP101343</t>
  </si>
  <si>
    <t>Lyphochek Assayed Chemistry Control 2</t>
  </si>
  <si>
    <t>EECP101344</t>
  </si>
  <si>
    <t>Liquichek Specialty Immunoassay Control 1</t>
  </si>
  <si>
    <t>6*5ml</t>
  </si>
  <si>
    <t>EECP101345</t>
  </si>
  <si>
    <t>Liquichek Specialty Immunoassay Control 2</t>
  </si>
  <si>
    <t>EECP101346</t>
  </si>
  <si>
    <t>Liquichek Specialty Immunoassay Control 3</t>
  </si>
  <si>
    <t>EECP101357</t>
  </si>
  <si>
    <t>Precicontrol Multimarker</t>
  </si>
  <si>
    <t>3*2*2ml</t>
  </si>
  <si>
    <t>EECP101358</t>
  </si>
  <si>
    <t>Prolactin</t>
  </si>
  <si>
    <t>EECP101359</t>
  </si>
  <si>
    <t>Prolactin cal</t>
    <phoneticPr fontId="3" type="noConversion"/>
  </si>
  <si>
    <t>EECP101368</t>
  </si>
  <si>
    <t>MGIT 960 SUPPLEMENT</t>
  </si>
  <si>
    <t>EECP101369</t>
  </si>
  <si>
    <t>MGIT 960 TUBE 7ML</t>
  </si>
  <si>
    <t>EECP101372</t>
  </si>
  <si>
    <t>IMMUNOCAP Specific-lgE CALIBRATORS</t>
  </si>
  <si>
    <t>5*1CURVE</t>
  </si>
  <si>
    <t>EECP101374</t>
  </si>
  <si>
    <t>IMMUNOCAP Specific-lgE CURVE CONTROL STRIP</t>
  </si>
  <si>
    <t>5*3PAIRS</t>
  </si>
  <si>
    <t>EECP101375</t>
  </si>
  <si>
    <t>IMMUNOCAP Specific-lgE ANTI IGE</t>
  </si>
  <si>
    <t>16CAP</t>
  </si>
  <si>
    <t>EECP101379</t>
  </si>
  <si>
    <t>ALLERGEN F1, EGG WHITE</t>
  </si>
  <si>
    <t>EECP101380</t>
  </si>
  <si>
    <t>ALLERGEN F2, MILK</t>
  </si>
  <si>
    <t>EECP101381</t>
  </si>
  <si>
    <t>ALLERGEN F4, WHEAT</t>
  </si>
  <si>
    <t>EECP101382</t>
  </si>
  <si>
    <t>ALLERGEN F14, SOYABEAN</t>
  </si>
  <si>
    <t>EECP101383</t>
  </si>
  <si>
    <t>ALLERGEN D1, HOUSE DUST MITE</t>
  </si>
  <si>
    <t>EECP101384</t>
  </si>
  <si>
    <t>ALLERGEN D2, HOUSE DUST MITE</t>
  </si>
  <si>
    <t>EECP101385</t>
  </si>
  <si>
    <t>ALLERGEN E1, CAT EPITHELIUM&amp;DANDER</t>
  </si>
  <si>
    <t>EECP101386</t>
  </si>
  <si>
    <t>ELIA IgG CALIBRATOR WELL</t>
  </si>
  <si>
    <t>4*12 Wells</t>
  </si>
  <si>
    <t>EECP101387</t>
  </si>
  <si>
    <t>ELIA IgG CALIBRATOR STRIPS</t>
  </si>
  <si>
    <t>EECP101388</t>
  </si>
  <si>
    <t>ELIA IgG CURVE CONTROL STRIPS</t>
  </si>
  <si>
    <t>5*6RUNS</t>
  </si>
  <si>
    <t>EECP101389</t>
  </si>
  <si>
    <t>ELIA IgG CONJUGATE 50</t>
  </si>
  <si>
    <t>6*50T</t>
  </si>
  <si>
    <t>EECP101391</t>
  </si>
  <si>
    <t>ELIA U1RNP WELL</t>
  </si>
  <si>
    <t>EECP101392</t>
  </si>
  <si>
    <t>ELIA Sm WELL</t>
  </si>
  <si>
    <t>EECP101393</t>
  </si>
  <si>
    <t>ELIA Ro WELL</t>
  </si>
  <si>
    <t>EECP101394</t>
  </si>
  <si>
    <t>ELIA La WELL</t>
  </si>
  <si>
    <t>EECP101395</t>
  </si>
  <si>
    <t>ELIA dsDNA WELL</t>
  </si>
  <si>
    <t>EECP101396</t>
  </si>
  <si>
    <t>ELIA ANA POS CONTROL FOR IC250</t>
  </si>
  <si>
    <t>6*2T</t>
  </si>
  <si>
    <t>EECP101399</t>
  </si>
  <si>
    <t>ELIA SAMPLE DILUENT</t>
  </si>
  <si>
    <t>6*1.88 dil</t>
  </si>
  <si>
    <t>EECP101400</t>
  </si>
  <si>
    <t>IMMUNOCAP DEVELOPMENT SOLUTION</t>
  </si>
  <si>
    <t>6*110T</t>
  </si>
  <si>
    <t>EECP101401</t>
  </si>
  <si>
    <t>IMMUNOCAP STOP SOLUTION</t>
  </si>
  <si>
    <t>6*560T</t>
  </si>
  <si>
    <t>EECP101402</t>
  </si>
  <si>
    <t>IMMUNOCAP WASHING SOLUTION</t>
  </si>
  <si>
    <t>2*5L</t>
  </si>
  <si>
    <t>EECP101404</t>
  </si>
  <si>
    <t>QFT-Gold Elisa</t>
  </si>
  <si>
    <t>2 plates (192 wells)</t>
  </si>
  <si>
    <t>EECP101405</t>
  </si>
  <si>
    <t>QFT-IT (Nil+TB Ag)</t>
  </si>
  <si>
    <t>EECP101406</t>
  </si>
  <si>
    <t>QFT-IT (Mitogen)</t>
  </si>
  <si>
    <t>EECP101407</t>
  </si>
  <si>
    <t>Cyfra 21-1 RGT</t>
  </si>
  <si>
    <t>EECP101408</t>
  </si>
  <si>
    <t>Cyfra 21-1 CAL</t>
  </si>
  <si>
    <t>EECP101409</t>
  </si>
  <si>
    <t>Cyfra 21-1 CON</t>
  </si>
  <si>
    <t>EECP101410</t>
  </si>
  <si>
    <t>Afinion HbA1c</t>
  </si>
  <si>
    <t>15 Test</t>
  </si>
  <si>
    <t>EECP101432</t>
  </si>
  <si>
    <t>AU5400 Syringe R</t>
  </si>
  <si>
    <t>EECP101433</t>
  </si>
  <si>
    <t>AU5400 Syringe S</t>
  </si>
  <si>
    <t>E</t>
  </si>
  <si>
    <t>EECP101440</t>
  </si>
  <si>
    <t>TACROLIMUS RGT</t>
  </si>
  <si>
    <t>EECP101441</t>
  </si>
  <si>
    <t>TACROLIMUS CAL</t>
  </si>
  <si>
    <t>9ML*1, 4.5ML*5</t>
  </si>
  <si>
    <t>EECP101442</t>
  </si>
  <si>
    <t>TACROLIMUS PRECIPITATION</t>
  </si>
  <si>
    <t>EECP101443</t>
  </si>
  <si>
    <t>CYCLOSPORINE RGT</t>
  </si>
  <si>
    <t>EECP101444</t>
  </si>
  <si>
    <t>CYCLOSPORINE CAL</t>
  </si>
  <si>
    <t>EECP101445</t>
  </si>
  <si>
    <t>CYCLOSPORINE PRECIPITATION</t>
  </si>
  <si>
    <t>45ML FOR</t>
  </si>
  <si>
    <t>EECP101449</t>
  </si>
  <si>
    <t>TRANSPLANT PRETREAT TUBE</t>
  </si>
  <si>
    <t>50EA</t>
  </si>
  <si>
    <t>EECP101450</t>
  </si>
  <si>
    <t>IMMUNOSUPPRESSANT MCC CON</t>
  </si>
  <si>
    <t>12ML*3</t>
  </si>
  <si>
    <t>EECP101454</t>
  </si>
  <si>
    <t>G11 Elution Buffer His No.2(Tosog)</t>
  </si>
  <si>
    <t>EECP101458</t>
  </si>
  <si>
    <t>EDTA 0.5ML (소아)</t>
  </si>
  <si>
    <t>200EA/BX</t>
  </si>
  <si>
    <t>EECP101459</t>
  </si>
  <si>
    <t>SST 1ML/microgard (소아)</t>
  </si>
  <si>
    <t>EECP101461</t>
  </si>
  <si>
    <t>S/C 1.8ML (소아)</t>
  </si>
  <si>
    <t>100EA*10</t>
  </si>
  <si>
    <t>EECP101462</t>
  </si>
  <si>
    <t>EDTA 6ML (Large)</t>
  </si>
  <si>
    <t>EECP101464</t>
  </si>
  <si>
    <t>LUER ADAPTER (소아)</t>
  </si>
  <si>
    <t>100EA/PK</t>
  </si>
  <si>
    <t>EECP101468</t>
  </si>
  <si>
    <t>Autokit CH50</t>
  </si>
  <si>
    <t>2*20ml,1*f20ml,1*20ml</t>
  </si>
  <si>
    <t>EECP101469</t>
  </si>
  <si>
    <t>CH50 Calibrator</t>
  </si>
  <si>
    <t>5c*f0.5ml</t>
  </si>
  <si>
    <t>EECP101470</t>
  </si>
  <si>
    <t>CH50 Complement Control</t>
  </si>
  <si>
    <t>2c*10*f0.5ml</t>
  </si>
  <si>
    <t>EECP101471</t>
  </si>
  <si>
    <t>Calcium</t>
  </si>
  <si>
    <t>4*27ml</t>
  </si>
  <si>
    <t>EECP101495</t>
  </si>
  <si>
    <t>Allergen E5</t>
  </si>
  <si>
    <t>16 Caps</t>
  </si>
  <si>
    <t>EECP101501</t>
  </si>
  <si>
    <t>UTM배지</t>
  </si>
  <si>
    <t>EECP101503</t>
  </si>
  <si>
    <t>OC-Sensor Diana Latex</t>
  </si>
  <si>
    <t>15ml*5</t>
  </si>
  <si>
    <t>EECP101504</t>
  </si>
  <si>
    <t>OC-Sensor Diana Buffer</t>
  </si>
  <si>
    <t>EECP101505</t>
  </si>
  <si>
    <t>OC-Sample Bottle 3</t>
  </si>
  <si>
    <t>100bt*10</t>
  </si>
  <si>
    <t>EECP101506</t>
  </si>
  <si>
    <t>LX-Detergent Solution</t>
  </si>
  <si>
    <t>1500ml</t>
  </si>
  <si>
    <t>EECP101511</t>
  </si>
  <si>
    <t>HBS AG AUTO RGT</t>
  </si>
  <si>
    <t>EECP101519</t>
  </si>
  <si>
    <t>HISens Prealbumin TIA R1</t>
  </si>
  <si>
    <t>20ml*2</t>
  </si>
  <si>
    <t>EECP101520</t>
  </si>
  <si>
    <t>HISens Prealbumin TIA R2</t>
  </si>
  <si>
    <t>8ml*1</t>
  </si>
  <si>
    <t>EECP101521</t>
  </si>
  <si>
    <t>HISens Transferrin TIA R1</t>
  </si>
  <si>
    <t>EECP101522</t>
  </si>
  <si>
    <t>HISens Transferrin TIA R2</t>
  </si>
  <si>
    <t>13.4ml*1</t>
  </si>
  <si>
    <t>EECP101523</t>
  </si>
  <si>
    <t>HISens Prealbumin Cal</t>
  </si>
  <si>
    <t>EECP101524</t>
  </si>
  <si>
    <t>HISens Transferrin Cal</t>
  </si>
  <si>
    <t>1ml*5</t>
  </si>
  <si>
    <t>EECP101525</t>
  </si>
  <si>
    <t>HISens Inmutrol</t>
  </si>
  <si>
    <t>2ml*2*3</t>
  </si>
  <si>
    <t>EECP101527</t>
  </si>
  <si>
    <t>ELia CENP WELL</t>
  </si>
  <si>
    <t>2*12Well</t>
  </si>
  <si>
    <t>EECP101528</t>
  </si>
  <si>
    <t>ELiA Scl-70 WELL</t>
  </si>
  <si>
    <t>EECP101531</t>
  </si>
  <si>
    <t>sodium phoshtate dibasic</t>
  </si>
  <si>
    <t>500g</t>
  </si>
  <si>
    <t>EECP101559</t>
  </si>
  <si>
    <t>IMMUNOASSAY MCC (LIQUID)L 1,2,3</t>
  </si>
  <si>
    <t>12*5ML (12EA)</t>
  </si>
  <si>
    <t>EECP101561</t>
  </si>
  <si>
    <t>N-Acetyl-L-cysteine A-7250</t>
  </si>
  <si>
    <t>20g</t>
  </si>
  <si>
    <t>ML</t>
  </si>
  <si>
    <t>EECP101563</t>
  </si>
  <si>
    <t>Immersion Oil</t>
  </si>
  <si>
    <t>EECP101579</t>
  </si>
  <si>
    <t>HISens Auto Rpr LTIA</t>
  </si>
  <si>
    <t>2*40ml,2*20ml</t>
  </si>
  <si>
    <t>EECP101580</t>
  </si>
  <si>
    <t>HISens Auto Rpr LTIA  Calibrator</t>
  </si>
  <si>
    <t>EECP101581</t>
  </si>
  <si>
    <t>HISens Auto Rpr LTIA  Control</t>
  </si>
  <si>
    <t>2*3*2ml</t>
  </si>
  <si>
    <t>EECP101583</t>
  </si>
  <si>
    <t>Test card</t>
  </si>
  <si>
    <t>10000T</t>
  </si>
  <si>
    <t>EECP101584</t>
  </si>
  <si>
    <t>LATEX CONTROL</t>
  </si>
  <si>
    <t>6TEST</t>
  </si>
  <si>
    <t>EECP101585</t>
  </si>
  <si>
    <t>Vancomycin Reagent</t>
  </si>
  <si>
    <t>EECP101586</t>
  </si>
  <si>
    <t>Vancomycin Calibrator</t>
  </si>
  <si>
    <t>1BOX/6EA</t>
  </si>
  <si>
    <t>EECP101599</t>
  </si>
  <si>
    <t>TNI cal</t>
  </si>
  <si>
    <t>6 x 1.0 mL</t>
  </si>
  <si>
    <t>EECP101608</t>
  </si>
  <si>
    <t>HAV Total Ab</t>
  </si>
  <si>
    <t>EECP101609</t>
  </si>
  <si>
    <t>HAVAB-IgM</t>
  </si>
  <si>
    <t>EECP101610</t>
  </si>
  <si>
    <t>Cleaning Solution</t>
  </si>
  <si>
    <t>EECP101615</t>
  </si>
  <si>
    <t>Lamp (5800)</t>
  </si>
  <si>
    <t>EECP101625</t>
  </si>
  <si>
    <t>High+Low STD Urine</t>
  </si>
  <si>
    <t>2X100mL,2X100mL</t>
  </si>
  <si>
    <t>EECP101628</t>
  </si>
  <si>
    <t>S-IGE CONJUGATE 100</t>
  </si>
  <si>
    <t>6*100</t>
  </si>
  <si>
    <t>EECP101629</t>
  </si>
  <si>
    <t>IMMUNOCAP S-IGE CONTROL L</t>
  </si>
  <si>
    <t>6*0.3ml</t>
  </si>
  <si>
    <t>EECP101631</t>
  </si>
  <si>
    <t>IMMUNOCAP S-IGE CONTROL M</t>
  </si>
  <si>
    <t>EECP101632</t>
  </si>
  <si>
    <t>ALLERGEN F13, PEANUT</t>
  </si>
  <si>
    <t>16T</t>
  </si>
  <si>
    <t>EECP101636</t>
  </si>
  <si>
    <t>C-PEPTIDE RGT</t>
  </si>
  <si>
    <t>EECP101637</t>
  </si>
  <si>
    <t>C-PEPTIDE CAL</t>
  </si>
  <si>
    <t>4ML*6LEVELS</t>
  </si>
  <si>
    <t>EECP101638</t>
  </si>
  <si>
    <t>C-PEPTIDE CON</t>
  </si>
  <si>
    <t>8ML*3LEVELS</t>
  </si>
  <si>
    <t>EECP101639</t>
  </si>
  <si>
    <t>INSULINE RGT</t>
  </si>
  <si>
    <t>EECP101640</t>
  </si>
  <si>
    <t>INSULINE CAL</t>
  </si>
  <si>
    <t>EECP101641</t>
  </si>
  <si>
    <t>INSULINE CON</t>
  </si>
  <si>
    <t>EECP101642</t>
  </si>
  <si>
    <t>ANTI-CCP RGT</t>
  </si>
  <si>
    <t>EECP101643</t>
  </si>
  <si>
    <t>ANTI-CCP CAL</t>
  </si>
  <si>
    <t>4.3ML*6LEVELS</t>
  </si>
  <si>
    <t>EECP101644</t>
  </si>
  <si>
    <t>ANTI-CCP CON</t>
  </si>
  <si>
    <t>7ML*3LEVELS</t>
  </si>
  <si>
    <t>EECP101645</t>
  </si>
  <si>
    <t>VITAMIN-D RGT</t>
  </si>
  <si>
    <t>EECP101646</t>
  </si>
  <si>
    <t>VITAMIN-D CAL</t>
  </si>
  <si>
    <t>EECP101647</t>
  </si>
  <si>
    <t>VITAMIN-D CON</t>
  </si>
  <si>
    <t>EECP101648</t>
  </si>
  <si>
    <t>CELLPACK DCL</t>
  </si>
  <si>
    <t>20L</t>
  </si>
  <si>
    <t>EECP101649</t>
  </si>
  <si>
    <t>SULFOLYSER</t>
  </si>
  <si>
    <t>1.5Lx2</t>
  </si>
  <si>
    <t>EECP101650</t>
  </si>
  <si>
    <t>Lysercell WNR</t>
  </si>
  <si>
    <t>4Lx2</t>
  </si>
  <si>
    <t>EECP101651</t>
  </si>
  <si>
    <t>Lysercell WDF</t>
  </si>
  <si>
    <t>EECP101652</t>
  </si>
  <si>
    <t>Lysercell WPC</t>
  </si>
  <si>
    <t>1,5Lx2</t>
  </si>
  <si>
    <t>EECP101653</t>
  </si>
  <si>
    <t>CELLPACK DFL</t>
  </si>
  <si>
    <t>EECP101654</t>
  </si>
  <si>
    <t>Fluorocell WNR</t>
  </si>
  <si>
    <t>82mLx2</t>
  </si>
  <si>
    <t>EECP101655</t>
  </si>
  <si>
    <t>Fluorocell WDF</t>
  </si>
  <si>
    <t>42mLx2</t>
  </si>
  <si>
    <t>EECP101656</t>
  </si>
  <si>
    <t>Fluorocell WPC</t>
  </si>
  <si>
    <t>12mLx2</t>
  </si>
  <si>
    <t>EECP101657</t>
  </si>
  <si>
    <t>Fluorocell RET</t>
  </si>
  <si>
    <t>EECP101658</t>
  </si>
  <si>
    <t>Fluorocell PLT</t>
  </si>
  <si>
    <t>EECP101659</t>
  </si>
  <si>
    <t>XN Check 1</t>
  </si>
  <si>
    <t>3mLx3</t>
  </si>
  <si>
    <t>EECP101662</t>
  </si>
  <si>
    <t>XN Calibrator</t>
  </si>
  <si>
    <t>3mL</t>
  </si>
  <si>
    <t>EECP101664</t>
  </si>
  <si>
    <t>XN Calibrator PF</t>
  </si>
  <si>
    <t>EECP101665</t>
  </si>
  <si>
    <t>SP Ink Ribbon</t>
  </si>
  <si>
    <t>1roll</t>
  </si>
  <si>
    <t>EECP101681</t>
  </si>
  <si>
    <t>HELIPROBE(헬리캡캡슐 우레아C14)</t>
  </si>
  <si>
    <t>10T</t>
  </si>
  <si>
    <t>EECP101682</t>
  </si>
  <si>
    <t>Clean Solution</t>
  </si>
  <si>
    <t>SET</t>
  </si>
  <si>
    <t>EECP101684</t>
  </si>
  <si>
    <t>US-DETERGENT SOLUTION</t>
  </si>
  <si>
    <t>18g*20</t>
  </si>
  <si>
    <t>EECP101686</t>
  </si>
  <si>
    <t>OC- Calibrator kit</t>
  </si>
  <si>
    <t>3ml*1</t>
  </si>
  <si>
    <t>EECP101689</t>
  </si>
  <si>
    <t>PACK ANAERO</t>
  </si>
  <si>
    <t>20EA</t>
  </si>
  <si>
    <t>EECP101690</t>
  </si>
  <si>
    <t>TB Ag MPT64</t>
  </si>
  <si>
    <t>EECP101697</t>
  </si>
  <si>
    <t>CHROMID VRE AGAR</t>
  </si>
  <si>
    <t>20'S</t>
  </si>
  <si>
    <t>EECP101699</t>
  </si>
  <si>
    <t>FUNGI TEST</t>
  </si>
  <si>
    <t>EECP101701</t>
  </si>
  <si>
    <t>Barozen</t>
  </si>
  <si>
    <t>EECP101703</t>
  </si>
  <si>
    <t>WRIGHT STAIN 용액(YD)</t>
  </si>
  <si>
    <t>500ML</t>
  </si>
  <si>
    <t>EECP101705</t>
  </si>
  <si>
    <t>GPT/ALT</t>
  </si>
  <si>
    <t>4*50,4*25</t>
  </si>
  <si>
    <t>EECP101706</t>
  </si>
  <si>
    <t>GOT/AST</t>
  </si>
  <si>
    <t>4*50,4*50</t>
  </si>
  <si>
    <t>EECP101707</t>
  </si>
  <si>
    <t>CHOLESTEROL</t>
  </si>
  <si>
    <t>4*45</t>
  </si>
  <si>
    <t>EECP101708</t>
  </si>
  <si>
    <t>GLUCOSE</t>
  </si>
  <si>
    <t>4*53,4*27</t>
  </si>
  <si>
    <t>EECP101709</t>
  </si>
  <si>
    <t>UREA/BUN</t>
  </si>
  <si>
    <t>4*23,4*23</t>
  </si>
  <si>
    <t>EECP101710</t>
  </si>
  <si>
    <t>Anti-C#5ml</t>
  </si>
  <si>
    <t>EECP101711</t>
  </si>
  <si>
    <t>Anti-SM C#5ml</t>
  </si>
  <si>
    <t>EECP101712</t>
  </si>
  <si>
    <t>Anti-E#5ml</t>
  </si>
  <si>
    <t>EECP101713</t>
  </si>
  <si>
    <t>Anti-SM E#5ml</t>
  </si>
  <si>
    <t>EECP101716</t>
  </si>
  <si>
    <t>Anti-A1#5ml</t>
  </si>
  <si>
    <t>EECP101717</t>
  </si>
  <si>
    <t>Anti-H#5ml</t>
  </si>
  <si>
    <t>EECP101718</t>
  </si>
  <si>
    <t>Sofia Influenza A+B FIA kit#25T</t>
  </si>
  <si>
    <t>EECP101724</t>
  </si>
  <si>
    <t>VACUTAINER GLUCOSE 4ML#100EA/PK</t>
  </si>
  <si>
    <t>EECP101725</t>
  </si>
  <si>
    <t>OC-Control LV1#5ml*2</t>
  </si>
  <si>
    <t>5ml*2</t>
  </si>
  <si>
    <t>EECP101726</t>
  </si>
  <si>
    <t>OC-Control LV2#5ml*2</t>
  </si>
  <si>
    <t>EECP101728</t>
  </si>
  <si>
    <t>Estradiol G2 Calset#2*2*1ml</t>
  </si>
  <si>
    <t>EECP101729</t>
  </si>
  <si>
    <t>Preciconrtol Universal#2*2*3ml</t>
  </si>
  <si>
    <t>2*2*3ml</t>
  </si>
  <si>
    <t>EECP101731</t>
  </si>
  <si>
    <t>Cartridges (Aspirin)#25Kit</t>
  </si>
  <si>
    <t>25Kit</t>
  </si>
  <si>
    <t>EECP101732</t>
  </si>
  <si>
    <t>Cartridges (P2Y12))#25Kit</t>
  </si>
  <si>
    <t>EECP101733</t>
  </si>
  <si>
    <t>WQC#6Set</t>
  </si>
  <si>
    <t>6Set</t>
  </si>
  <si>
    <t>EECP101745</t>
  </si>
  <si>
    <t>HLA-B27 PCR Kit#50T</t>
  </si>
  <si>
    <t>EECP101747</t>
  </si>
  <si>
    <t>RPMI 1640 with L-glutamine#500ml</t>
  </si>
  <si>
    <t>EECP101752</t>
  </si>
  <si>
    <t>FluoroQuench™ AO/EB#100ml</t>
  </si>
  <si>
    <t>100ml</t>
  </si>
  <si>
    <t>EECP101753</t>
  </si>
  <si>
    <t>Anti-Lymphocyte lgG, positive control#1ml</t>
  </si>
  <si>
    <t>1ml</t>
  </si>
  <si>
    <t>EECP101756</t>
  </si>
  <si>
    <t>HLA Class ll Complement#5ml</t>
  </si>
  <si>
    <t>EECP101757</t>
  </si>
  <si>
    <t>Antisera to Human Kappa Light Chain#2ml</t>
  </si>
  <si>
    <t>EECP101779</t>
  </si>
  <si>
    <t>HLA-B51 PCR Kit#50T</t>
  </si>
  <si>
    <t>EECP101782</t>
  </si>
  <si>
    <t>Agarose Gel, Lonza#125g</t>
  </si>
  <si>
    <t>125g</t>
  </si>
  <si>
    <t>EECP101784</t>
  </si>
  <si>
    <t>EcoView#1ml</t>
  </si>
  <si>
    <t>EECP101788</t>
  </si>
  <si>
    <t>B-CrossLaps/serum Calset(Roche)</t>
  </si>
  <si>
    <t>EECP101790</t>
  </si>
  <si>
    <t>N-MID Osteocalcin Calset(Roche)</t>
  </si>
  <si>
    <t>EECP101791</t>
  </si>
  <si>
    <t>PreciControl Varia(Roche)</t>
  </si>
  <si>
    <t>EECP101792</t>
  </si>
  <si>
    <t>ETHYL ALCOHOL 95%</t>
  </si>
  <si>
    <t>1L</t>
  </si>
  <si>
    <t>EECP101793</t>
  </si>
  <si>
    <t>Methanol(덕산)</t>
  </si>
  <si>
    <t>EECP101794</t>
  </si>
  <si>
    <t>hs TROPONIN-I RGT(Abbott)</t>
  </si>
  <si>
    <t>EECP101795</t>
  </si>
  <si>
    <t>hs TROPONIN-I CAL(Abbott)</t>
  </si>
  <si>
    <t>EECP101796</t>
  </si>
  <si>
    <t>hs TROPONIN-I CON(Abbott)</t>
  </si>
  <si>
    <t>EECP101797</t>
  </si>
  <si>
    <t>CK-MB RGT(Abbott)</t>
  </si>
  <si>
    <t>EECP101798</t>
  </si>
  <si>
    <t>CK-MB CAL(Abbott)</t>
  </si>
  <si>
    <t>EECP101799</t>
  </si>
  <si>
    <t>CK-MB CON(Abbott)</t>
  </si>
  <si>
    <t>EECP101802</t>
  </si>
  <si>
    <t>HCV CAL(Abbott)</t>
  </si>
  <si>
    <t>4ML*1LEVELS</t>
  </si>
  <si>
    <t>EECP101803</t>
  </si>
  <si>
    <t>HCV CON(Abbott)</t>
  </si>
  <si>
    <t>8ML*2LEVELS</t>
  </si>
  <si>
    <t>EECP101805</t>
  </si>
  <si>
    <t>HIV AG/AB COMBO CAL(Abbott)</t>
  </si>
  <si>
    <t>EECP101806</t>
  </si>
  <si>
    <t>HIV AG/AB COMBO CON(Abbott)</t>
  </si>
  <si>
    <t>8ML*4LEVELS</t>
  </si>
  <si>
    <t>EECP101811</t>
  </si>
  <si>
    <t>HAV Ab Cal.(BCK)</t>
  </si>
  <si>
    <t>5 x 2.0 mL</t>
  </si>
  <si>
    <t>EECP101812</t>
  </si>
  <si>
    <t>HAV Ab QC(BCK)</t>
  </si>
  <si>
    <t>3 x 3.5 mL</t>
  </si>
  <si>
    <t>EECP101813</t>
  </si>
  <si>
    <t>HAV IgM Cal.(BCK)</t>
  </si>
  <si>
    <t>2 x 1.0 mL</t>
  </si>
  <si>
    <t>EECP101814</t>
  </si>
  <si>
    <t>HAV IgM QC(BCK)</t>
  </si>
  <si>
    <t>3 x 2.5 mL</t>
  </si>
  <si>
    <t>EECP101817</t>
  </si>
  <si>
    <t>Liquicheck Urine Chemstry Control LV. 1 (BIORAD)</t>
  </si>
  <si>
    <t>12 x 10ml</t>
  </si>
  <si>
    <t>EECP101818</t>
  </si>
  <si>
    <t>Liquicheck Urine Chemstry Control LV. 2(BIORAD)</t>
  </si>
  <si>
    <t>EECP101819</t>
  </si>
  <si>
    <t>Liquicheck Immunoassay lius Control tri-LV(BIORAD)</t>
  </si>
  <si>
    <t>5 x 12ml</t>
  </si>
  <si>
    <t>EECP101820</t>
  </si>
  <si>
    <t>Liquicheck Tumor Marker Control LV. 1(BIORAD)</t>
  </si>
  <si>
    <t>6 x 2ml</t>
  </si>
  <si>
    <t>EECP101821</t>
  </si>
  <si>
    <t>Liquicheck Tumor Marker Control LV. 2(BIORAD)</t>
  </si>
  <si>
    <t>EECP101822</t>
  </si>
  <si>
    <t>Liquicheck Tumor Marker Control LV. 3(BIORAD)</t>
  </si>
  <si>
    <t>EECP101823</t>
  </si>
  <si>
    <t>Lactate(BCK)</t>
  </si>
  <si>
    <t>4 x 10ml</t>
  </si>
  <si>
    <t>EECP101829</t>
  </si>
  <si>
    <t>RSV FIA Kit#25T</t>
  </si>
  <si>
    <t>EECP101830</t>
  </si>
  <si>
    <t>Advansure RV Real Time PCR(LG생명과학)</t>
  </si>
  <si>
    <t>EECP101831</t>
  </si>
  <si>
    <t>Tanbead RV Viral Tube Kit(LG생명과학)</t>
  </si>
  <si>
    <t>EECP101832</t>
  </si>
  <si>
    <t>HBV Amplification Kit</t>
  </si>
  <si>
    <t>4*24T</t>
  </si>
  <si>
    <t>EECP101833</t>
  </si>
  <si>
    <t>HBV Control Kit</t>
  </si>
  <si>
    <t>3 x 8 Vials</t>
  </si>
  <si>
    <t>EECP101835</t>
  </si>
  <si>
    <t>HCV Amplification Kit</t>
  </si>
  <si>
    <t>EECP101836</t>
  </si>
  <si>
    <t>HCV Control Kit</t>
  </si>
  <si>
    <t>EECP101837</t>
  </si>
  <si>
    <t>HCV Calibration Kit</t>
  </si>
  <si>
    <t>2 x 12 Vials</t>
  </si>
  <si>
    <t>EECP101838</t>
  </si>
  <si>
    <t>RNA Sample Preparation RGT</t>
  </si>
  <si>
    <t>EECP101839</t>
  </si>
  <si>
    <t>Proteinase K</t>
  </si>
  <si>
    <t>4vial</t>
  </si>
  <si>
    <t>EECP101844</t>
  </si>
  <si>
    <t>HPV Amplification Kit</t>
  </si>
  <si>
    <t>EECP101845</t>
  </si>
  <si>
    <t>HPV Control Kit</t>
  </si>
  <si>
    <t>EECP101847</t>
  </si>
  <si>
    <t>DHEA-S Calset</t>
  </si>
  <si>
    <t>2×2×1 ml</t>
  </si>
  <si>
    <t>EECP101852</t>
  </si>
  <si>
    <t>AdvanSure Allergy Screen, Inhalant Max Panel</t>
  </si>
  <si>
    <t>EECP101853</t>
  </si>
  <si>
    <t>AdvanSure Allergy Screen, Food Max Panel</t>
  </si>
  <si>
    <t>EECP101854</t>
  </si>
  <si>
    <t>AdvanSure Allergy Screen, Standard Max Panel</t>
  </si>
  <si>
    <t>EECP101856</t>
  </si>
  <si>
    <t>BD MAX C.DIFF</t>
  </si>
  <si>
    <t>EECP101857</t>
  </si>
  <si>
    <t>BD MAX Cartrige</t>
  </si>
  <si>
    <t>24*24T</t>
  </si>
  <si>
    <t>EECP101858</t>
  </si>
  <si>
    <t>Xpert Carba-R, IVD (10)</t>
  </si>
  <si>
    <t>EECP101860</t>
  </si>
  <si>
    <t>I.O.C</t>
  </si>
  <si>
    <t>009-925V</t>
  </si>
  <si>
    <t>EECP101861</t>
  </si>
  <si>
    <t>Tox(Alere)</t>
  </si>
  <si>
    <t>EECP101862</t>
  </si>
  <si>
    <t>Keton Body R1(WAKO)</t>
  </si>
  <si>
    <t>27ml*2</t>
  </si>
  <si>
    <t>EECP101863</t>
  </si>
  <si>
    <t>Keton Body R2(WAKO)</t>
  </si>
  <si>
    <t>9ml*2</t>
  </si>
  <si>
    <t>EECP101864</t>
  </si>
  <si>
    <t>Keton Body Cal 40(WAKO)</t>
  </si>
  <si>
    <t>5ml*4</t>
  </si>
  <si>
    <t>EECP101865</t>
  </si>
  <si>
    <t>Keton Body Cal 300(WAKO)</t>
  </si>
  <si>
    <t>EECP101866</t>
  </si>
  <si>
    <t>Hisens T P Ab(Set)(HBI)</t>
  </si>
  <si>
    <t>20ml*2/10ml*2</t>
  </si>
  <si>
    <t>EECP101867</t>
  </si>
  <si>
    <t>Hisens T P Ab Cal(HBI)</t>
  </si>
  <si>
    <t>0.5ml*6</t>
  </si>
  <si>
    <t>EECP101868</t>
  </si>
  <si>
    <t>Hisens T P Ab Con(HBI)</t>
  </si>
  <si>
    <t>2ml*2con*3vial</t>
  </si>
  <si>
    <t>EECP101869</t>
  </si>
  <si>
    <t>Quanta-Flash aCL IgG</t>
  </si>
  <si>
    <t>EECP101870</t>
  </si>
  <si>
    <t>Quanta-Flash aCL IgM</t>
  </si>
  <si>
    <t>EECP101875</t>
  </si>
  <si>
    <t>Quanta-Flash aCL IgG Control</t>
  </si>
  <si>
    <t>2ⅹ3vials</t>
  </si>
  <si>
    <t>EECP101876</t>
  </si>
  <si>
    <t>Quanta-Flash aCL IgM Control</t>
  </si>
  <si>
    <t>EECP101879</t>
  </si>
  <si>
    <t>BIO-FLASH Cuvettes</t>
  </si>
  <si>
    <t>1400ea</t>
  </si>
  <si>
    <t>EECP101880</t>
  </si>
  <si>
    <t>BIO-FLASH Trigger 1&amp;2</t>
  </si>
  <si>
    <t>2ⅹ250ml</t>
  </si>
  <si>
    <t>EECP101881</t>
  </si>
  <si>
    <t>BIO-FLASH System Rinse</t>
  </si>
  <si>
    <t>5L</t>
  </si>
  <si>
    <t>EECP101882</t>
  </si>
  <si>
    <t>BIO-FLASH System cleaning solution</t>
  </si>
  <si>
    <t>6ⅹ4ml</t>
  </si>
  <si>
    <t>EECP101883</t>
  </si>
  <si>
    <t>QIAamp DSP DNA Mini kit(50)</t>
  </si>
  <si>
    <t>EECP101884</t>
  </si>
  <si>
    <t>Seeplex H.Pylori CLAR Detection</t>
  </si>
  <si>
    <t>EECP101885</t>
  </si>
  <si>
    <t>시약 (U-Tube)</t>
  </si>
  <si>
    <t>EECP101892</t>
  </si>
  <si>
    <t>Eswab 480CE</t>
  </si>
  <si>
    <t>50's/box</t>
  </si>
  <si>
    <t>EECP101893</t>
  </si>
  <si>
    <t>CAP M6</t>
  </si>
  <si>
    <t>EECP101894</t>
  </si>
  <si>
    <t>CAP I6</t>
  </si>
  <si>
    <t>EECP101895</t>
  </si>
  <si>
    <t>MicroPrep Kit(Asta)</t>
  </si>
  <si>
    <t>960T</t>
  </si>
  <si>
    <t>EECP101896</t>
  </si>
  <si>
    <t>VIDAS EBV VCA/EA IgG(Biomeriux)</t>
  </si>
  <si>
    <t>EECP101897</t>
  </si>
  <si>
    <t>VIDAS Varicella Zoster IgG(Biomeriux)</t>
  </si>
  <si>
    <t>60T</t>
  </si>
  <si>
    <t>EECP101898</t>
  </si>
  <si>
    <t>VIDAS EBV VCA IgM(Biomeriux)</t>
  </si>
  <si>
    <t>EECP101899</t>
  </si>
  <si>
    <t>QFT-Plus 2 Plate Kit ELISA</t>
  </si>
  <si>
    <t>2 Plate(48T)</t>
  </si>
  <si>
    <t>EECP101900</t>
  </si>
  <si>
    <t>QFT-Plus tubes(TB1/TB2/Nil/Mit)</t>
  </si>
  <si>
    <t>EECP101901</t>
  </si>
  <si>
    <t>Xpert MTB/RIF, IVD10T(Cepheid)</t>
  </si>
  <si>
    <t>EECP101902</t>
  </si>
  <si>
    <t>AR. PCT Reagent(Abbott)</t>
  </si>
  <si>
    <t>EECP101903</t>
  </si>
  <si>
    <t>AR. PCT Cal(Abbott)</t>
  </si>
  <si>
    <t>4ML*6LV</t>
  </si>
  <si>
    <t>EECP101904</t>
  </si>
  <si>
    <t>AR. PCT Con(Abbott)</t>
  </si>
  <si>
    <t>8ML*3LV</t>
  </si>
  <si>
    <t>EECP101905</t>
  </si>
  <si>
    <t>Decolorizer With Safranin Reagent</t>
  </si>
  <si>
    <t>EECP101906</t>
  </si>
  <si>
    <t>Iodine Reagent</t>
  </si>
  <si>
    <t>EECP101907</t>
  </si>
  <si>
    <t>Crystal Violet Reagent</t>
  </si>
  <si>
    <t>EECP101909</t>
  </si>
  <si>
    <t>BAP ll (TSA)</t>
  </si>
  <si>
    <t>(BX/50EA)</t>
  </si>
  <si>
    <t>EECP101910</t>
  </si>
  <si>
    <t>BI Plate(TCBS +SS)</t>
  </si>
  <si>
    <t>EECP101911</t>
  </si>
  <si>
    <t>Bi-Plate(BAP/MAC) Agar</t>
  </si>
  <si>
    <t>EECP101912</t>
  </si>
  <si>
    <t>Choco Agar</t>
  </si>
  <si>
    <t>EECP101913</t>
  </si>
  <si>
    <t>Mac Conkey Agar</t>
  </si>
  <si>
    <t>EECP101921</t>
  </si>
  <si>
    <t>Phenylethanol Agar</t>
  </si>
  <si>
    <t>EECP101922</t>
  </si>
  <si>
    <t>SD Agar</t>
  </si>
  <si>
    <t>EECP101923</t>
  </si>
  <si>
    <t>SS Agar</t>
  </si>
  <si>
    <t>EECP101924</t>
  </si>
  <si>
    <t>TCBS Agar-50ea</t>
  </si>
  <si>
    <t>EECP101925</t>
  </si>
  <si>
    <t>Thiocollat Broth, 50ea</t>
  </si>
  <si>
    <t>EECP101928</t>
  </si>
  <si>
    <t>VBC Agar(ll)</t>
  </si>
  <si>
    <t>EECP101929</t>
  </si>
  <si>
    <t>AdvanSure Nucleic Acid D kit(LG생명과학)</t>
  </si>
  <si>
    <t>EECP101930</t>
  </si>
  <si>
    <t>ID-LISS/Coombs Cards#24*12*6</t>
  </si>
  <si>
    <t>004-017V</t>
  </si>
  <si>
    <t>EECP101931</t>
  </si>
  <si>
    <t>ID-DiaCell I+II#2*10ml</t>
  </si>
  <si>
    <t>003-613V</t>
  </si>
  <si>
    <t>EECP101932</t>
  </si>
  <si>
    <t>Washing Solution#10*100ml</t>
  </si>
  <si>
    <t>009-818V</t>
  </si>
  <si>
    <t>EECP101933</t>
  </si>
  <si>
    <t>Diaclon ABO/D+reverse grouping#24*12*6</t>
  </si>
  <si>
    <t>001-237V</t>
  </si>
  <si>
    <t>EECP101934</t>
  </si>
  <si>
    <t>ID-DiaCell A1,B#2*10ml</t>
  </si>
  <si>
    <t>003-624V</t>
  </si>
  <si>
    <t>EECP101935</t>
  </si>
  <si>
    <t>ID-Diluent II#10*60*700ul</t>
  </si>
  <si>
    <t>009-290V</t>
  </si>
  <si>
    <t>EECP101936</t>
  </si>
  <si>
    <t>DC Screening I&amp;II Diamed AG#1*12</t>
  </si>
  <si>
    <t>004831</t>
  </si>
  <si>
    <t>EECP200499</t>
  </si>
  <si>
    <t>Clinitek novus Calibrator(Siemens)</t>
  </si>
  <si>
    <t>EECP200500</t>
  </si>
  <si>
    <t>Quantify Plus Control Lever 1and 2</t>
  </si>
  <si>
    <t>EECP200501</t>
  </si>
  <si>
    <t>Filter#Paper(Toyo)</t>
  </si>
  <si>
    <t>Φ25.0cm,100's</t>
  </si>
  <si>
    <t>EECP200502</t>
  </si>
  <si>
    <t>Glass,Cover(Superior/Germany)</t>
  </si>
  <si>
    <t>18X18MM(100'Sx10)</t>
  </si>
  <si>
    <t>EECP200508</t>
  </si>
  <si>
    <t>INK RIBBON_IR-STSP10</t>
  </si>
  <si>
    <t>1Roll</t>
  </si>
  <si>
    <t>EECP200510</t>
  </si>
  <si>
    <t>Transport Mediaent (ENT)110C</t>
  </si>
  <si>
    <t>EECP200517</t>
  </si>
  <si>
    <t>Cup,Specimen,Urine(매디랜드)</t>
  </si>
  <si>
    <t>250's</t>
  </si>
  <si>
    <t>EECP200542</t>
  </si>
  <si>
    <t>HbA1c Calibrator Set</t>
  </si>
  <si>
    <t>"2 levelsx5 pcs,4mL each"</t>
  </si>
  <si>
    <t>EECP200543</t>
  </si>
  <si>
    <t xml:space="preserve">Hemoglobin A1c Control </t>
  </si>
  <si>
    <t>2 levelsx4 pcs, 0.5mL each</t>
  </si>
  <si>
    <t>EECP200873</t>
  </si>
  <si>
    <t>Glass Tube(10*75mm)</t>
  </si>
  <si>
    <t>BX/1000's</t>
  </si>
  <si>
    <t>EECP200884</t>
  </si>
  <si>
    <t>Printer Paper#PFA</t>
  </si>
  <si>
    <t>10ROLL/BX</t>
  </si>
  <si>
    <t>EECP200901</t>
  </si>
  <si>
    <t>Bag#Blood Sampling Device(BSD)</t>
  </si>
  <si>
    <t>320ml#Single(BX/50EA)</t>
  </si>
  <si>
    <t>EECP200917</t>
  </si>
  <si>
    <t>Cystatin-C R1</t>
  </si>
  <si>
    <t>EECP200918</t>
  </si>
  <si>
    <t>Cystatin-C R2</t>
  </si>
  <si>
    <t>EECP200919</t>
  </si>
  <si>
    <t>Cystatin-C STD</t>
  </si>
  <si>
    <t>EECP200920</t>
  </si>
  <si>
    <t>Cystatin-C CTL</t>
  </si>
  <si>
    <t>EECP200927</t>
  </si>
  <si>
    <t>SCC RGT</t>
  </si>
  <si>
    <t>EECP200928</t>
  </si>
  <si>
    <t>SCC CAL</t>
  </si>
  <si>
    <t>6BTL</t>
  </si>
  <si>
    <t>EECP200929</t>
  </si>
  <si>
    <t>SCC CON</t>
  </si>
  <si>
    <t>3BTL</t>
  </si>
  <si>
    <t>EECP201065</t>
  </si>
  <si>
    <t>100MOSM CAL. STD</t>
  </si>
  <si>
    <t>5ML*10</t>
  </si>
  <si>
    <t>EECP201066</t>
  </si>
  <si>
    <t>900MOSM CAL. STD</t>
  </si>
  <si>
    <t>EECP201067</t>
  </si>
  <si>
    <t>2000MOSM CAL. STD</t>
  </si>
  <si>
    <t>EECP201069</t>
  </si>
  <si>
    <t>A20 SYSTERM FLUID</t>
  </si>
  <si>
    <t>EECP201091</t>
  </si>
  <si>
    <t>i-STAT CREA Catridge(Abbot)</t>
  </si>
  <si>
    <t>(BX/25EA)</t>
  </si>
  <si>
    <t>EECP201093</t>
  </si>
  <si>
    <t>Microcide#250ml</t>
  </si>
  <si>
    <t>90071V</t>
  </si>
  <si>
    <t>EECP201096</t>
  </si>
  <si>
    <t>IH-QC 1#4*6ml</t>
  </si>
  <si>
    <t>009321</t>
  </si>
  <si>
    <t>EECP201097</t>
  </si>
  <si>
    <t>IH-QC 2#4*6ml</t>
  </si>
  <si>
    <t>009322</t>
  </si>
  <si>
    <t>EECP201098</t>
  </si>
  <si>
    <t>IH-QC 5#4*6ml</t>
  </si>
  <si>
    <t>009325</t>
  </si>
  <si>
    <t>EECP201100</t>
  </si>
  <si>
    <t>Flange type filter element(5PCS)</t>
  </si>
  <si>
    <t>1PACK</t>
  </si>
  <si>
    <t>EECP201103</t>
  </si>
  <si>
    <t>VITEK2 ID GP(Biomerieux)</t>
  </si>
  <si>
    <t>EECP201104</t>
  </si>
  <si>
    <t>VITEK2 ID GN(Biomerieux)</t>
  </si>
  <si>
    <t>EECP201105</t>
  </si>
  <si>
    <t>VITEK2 ID ANC(Biomerieux)</t>
  </si>
  <si>
    <t>EECP201106</t>
  </si>
  <si>
    <t>VITEK2 ID YST(Biomerieux)</t>
  </si>
  <si>
    <t>EECP201107</t>
  </si>
  <si>
    <t>VITEK2 ID NH(Biomerieux)</t>
  </si>
  <si>
    <t>EECP201108</t>
  </si>
  <si>
    <t>VITEK2 AST P600(Biomerieux)</t>
  </si>
  <si>
    <t>EECP201109</t>
  </si>
  <si>
    <t>VITEK2 AST P601(Biomerieux)</t>
  </si>
  <si>
    <t>EECP201110</t>
  </si>
  <si>
    <t>VITEK2 AST N224(Biomerieux)</t>
  </si>
  <si>
    <t>EECP201111</t>
  </si>
  <si>
    <t>VITEK2 AST N225(Biomerieux)</t>
  </si>
  <si>
    <t>EECP201114</t>
  </si>
  <si>
    <t>VITEK ll-Pipetter/Diluter ACESSORY KIT(Biomerieux)</t>
  </si>
  <si>
    <t>330T</t>
  </si>
  <si>
    <t>EECP300393</t>
  </si>
  <si>
    <t>Potassium Phosphate-MONOBASIC</t>
  </si>
  <si>
    <t>EEAP100002</t>
  </si>
  <si>
    <t>Androgen Receptor (SP107)</t>
  </si>
  <si>
    <t>병리과</t>
    <phoneticPr fontId="3" type="noConversion"/>
  </si>
  <si>
    <t>EEAP100007</t>
  </si>
  <si>
    <t>Anti-p40 (BC28)</t>
  </si>
  <si>
    <t>병리과</t>
    <phoneticPr fontId="3" type="noConversion"/>
  </si>
  <si>
    <t>EEAP100032</t>
  </si>
  <si>
    <t>Paraffin</t>
  </si>
  <si>
    <t>2.5Kgx4</t>
  </si>
  <si>
    <t>EEAP100178</t>
  </si>
  <si>
    <t>Myosin, Smooth Muscle (SMMS-1)</t>
  </si>
  <si>
    <t>EEAP100257</t>
  </si>
  <si>
    <t>Ventana Anti-ALK (D5F3)</t>
  </si>
  <si>
    <t>병리과</t>
    <phoneticPr fontId="3" type="noConversion"/>
  </si>
  <si>
    <t>EEAP100270</t>
  </si>
  <si>
    <t>Ethyl Alcohol,99.5%(덕산)</t>
  </si>
  <si>
    <t>18LT</t>
  </si>
  <si>
    <t>CN</t>
  </si>
  <si>
    <t>EEAP100280</t>
  </si>
  <si>
    <t xml:space="preserve">OCT Compound </t>
  </si>
  <si>
    <t>118ml</t>
  </si>
  <si>
    <t>병리과</t>
    <phoneticPr fontId="3" type="noConversion"/>
  </si>
  <si>
    <t>EEAP100293</t>
  </si>
  <si>
    <t>Xylene(덕산)</t>
  </si>
  <si>
    <t>병리과</t>
    <phoneticPr fontId="3" type="noConversion"/>
  </si>
  <si>
    <t>EEAP100300</t>
  </si>
  <si>
    <t>Silver nitrates</t>
  </si>
  <si>
    <t>25g</t>
  </si>
  <si>
    <t>EEAP100459</t>
  </si>
  <si>
    <t>Gold Chloride(S)</t>
  </si>
  <si>
    <t>KG</t>
  </si>
  <si>
    <t>EEAP100481</t>
  </si>
  <si>
    <t>Diff Quick</t>
  </si>
  <si>
    <t>EEAP100486</t>
  </si>
  <si>
    <t>EA-50</t>
  </si>
  <si>
    <t>EEAP100491</t>
  </si>
  <si>
    <t>OG-6</t>
  </si>
  <si>
    <t>EEAP100492</t>
  </si>
  <si>
    <t>Ethyl Alcohol,95%(덕산)</t>
  </si>
  <si>
    <t>EEAP100494</t>
  </si>
  <si>
    <t>Synthetic Mountant</t>
  </si>
  <si>
    <t>EEAP100518</t>
  </si>
  <si>
    <t>LCS(Ventana)</t>
  </si>
  <si>
    <t>EEAP100520</t>
  </si>
  <si>
    <t>Hematoxylin(Ventana)</t>
  </si>
  <si>
    <t>250T</t>
  </si>
  <si>
    <t>EEAP100521</t>
  </si>
  <si>
    <t>Bluing Reagent(Ventana)</t>
  </si>
  <si>
    <t>EEAP100522</t>
  </si>
  <si>
    <t>Prep Kit-250T(Ventana)</t>
  </si>
  <si>
    <t>EEAP100523</t>
  </si>
  <si>
    <t>Prep Kit-100T(Ventana)</t>
  </si>
  <si>
    <t>EEAP100524</t>
  </si>
  <si>
    <t>EZ Prep(Ventana)</t>
  </si>
  <si>
    <t>EEAP100525</t>
  </si>
  <si>
    <t>CC1(Ventana)</t>
  </si>
  <si>
    <t>EEAP100526</t>
  </si>
  <si>
    <t>Reaction Buffer(Ventana)</t>
  </si>
  <si>
    <t>EEAP100527</t>
  </si>
  <si>
    <t>SSC(Ventana)</t>
  </si>
  <si>
    <t>EEAP100529</t>
  </si>
  <si>
    <t>Confirm Anti-EGFR(Ventana)</t>
  </si>
  <si>
    <t>EEAP100530</t>
  </si>
  <si>
    <t>Confirm Anti-S100(Ventana)</t>
  </si>
  <si>
    <t>EEAP100549</t>
  </si>
  <si>
    <t>Confirm Anti-Her-2(Ventana)</t>
  </si>
  <si>
    <t>EEAP100555</t>
  </si>
  <si>
    <t>Ab diluent</t>
  </si>
  <si>
    <t>EEAP100627</t>
  </si>
  <si>
    <t>anti-p63(4A4)</t>
  </si>
  <si>
    <t>EEAP100642</t>
  </si>
  <si>
    <t>CINtec p16 Histology(E6H4)</t>
  </si>
  <si>
    <t>EEAP100656</t>
  </si>
  <si>
    <t>Surepath GYN Kit</t>
  </si>
  <si>
    <t>1 T/Kit</t>
  </si>
  <si>
    <t>EEAP100657</t>
  </si>
  <si>
    <t>Surepath NON-GYN Kit</t>
  </si>
  <si>
    <t>EEAP100673</t>
  </si>
  <si>
    <t>KIT STAIN WITH 0.75 HE</t>
  </si>
  <si>
    <t>480ml*2</t>
  </si>
  <si>
    <t>EEAP100674</t>
  </si>
  <si>
    <t>CD10 (SP67)</t>
  </si>
  <si>
    <t>EEAP100675</t>
  </si>
  <si>
    <t>CONFIRM ANTI-CD3 (2GV6)</t>
  </si>
  <si>
    <t>EEAP100676</t>
  </si>
  <si>
    <t>CONFIRM ANTI-CD45 (LCA)(RP2/18)</t>
  </si>
  <si>
    <t>EEAP100677</t>
  </si>
  <si>
    <t>CONFIRM ANTI-Desmin (DE-R-11)</t>
  </si>
  <si>
    <t>EEAP100678</t>
  </si>
  <si>
    <t>CONFIRM ANTI-ER (SP1)</t>
  </si>
  <si>
    <t>EEAP100681</t>
  </si>
  <si>
    <t>CONFIRM ANTI-PR (1E2)</t>
  </si>
  <si>
    <t>EEAP100682</t>
  </si>
  <si>
    <t>Cell Marque, Bcl-6</t>
  </si>
  <si>
    <t>EEAP100684</t>
  </si>
  <si>
    <t>Cytokeratin 5/6 (D5/16B4)</t>
  </si>
  <si>
    <t>EEAP100685</t>
  </si>
  <si>
    <t>OPTIVIEW DAB Detection KIT</t>
  </si>
  <si>
    <t>EEAP100688</t>
  </si>
  <si>
    <t>FITC ANTI-IgG#50T</t>
  </si>
  <si>
    <t>EEAP100689</t>
  </si>
  <si>
    <t>FITC ANTI-IgA#50T</t>
  </si>
  <si>
    <t>EEAP100690</t>
  </si>
  <si>
    <t>FITC ANTI-IgM#50T</t>
  </si>
  <si>
    <t>EEAP100692</t>
  </si>
  <si>
    <t>FITC ANTI-C1q#50T</t>
  </si>
  <si>
    <t>EEAP100694</t>
  </si>
  <si>
    <t>FITC ANTI-LAMBDA#50T</t>
  </si>
  <si>
    <t>EEAP100695</t>
  </si>
  <si>
    <t>FITC ANTI-KAPPA#50T</t>
  </si>
  <si>
    <t>EEAP100696</t>
  </si>
  <si>
    <t>SM. ACTIN#50T</t>
  </si>
  <si>
    <t>EEAP100697</t>
  </si>
  <si>
    <t>Cyclin D1#50T</t>
  </si>
  <si>
    <t>EEAP100698</t>
  </si>
  <si>
    <t>FITC ANTI-FIBRINOGEN#50T</t>
  </si>
  <si>
    <t>EEAP100702</t>
  </si>
  <si>
    <t>WEIGERT'S IRON HEMATOXYLIN SOLUTION</t>
  </si>
  <si>
    <t>EEAP100729</t>
  </si>
  <si>
    <t>Mo a Hu Ki-67 Antigen, Clone MIB-1</t>
  </si>
  <si>
    <t>EEAP100754</t>
  </si>
  <si>
    <t>AFB stain Kit</t>
  </si>
  <si>
    <t>EEAP100756</t>
  </si>
  <si>
    <t>Clearview Hematoxylin</t>
  </si>
  <si>
    <t>EEAP100757</t>
  </si>
  <si>
    <t>Rapid Cal 4L</t>
  </si>
  <si>
    <t>EEAP100759</t>
  </si>
  <si>
    <t>Phospomolybdic/Phosphostungstic acid solution(SCYTEK)</t>
  </si>
  <si>
    <t>125ml</t>
  </si>
  <si>
    <t>EEAP100760</t>
  </si>
  <si>
    <t>Aniline blue solution(SCYTEK)</t>
  </si>
  <si>
    <t>EEAP100761</t>
  </si>
  <si>
    <t>Biebrich Scarlet/Acid fuchsin solution(SCYTEK)</t>
  </si>
  <si>
    <t>EEAP100769</t>
  </si>
  <si>
    <t>PERIODIC ACID</t>
  </si>
  <si>
    <t>EEAP100771</t>
  </si>
  <si>
    <t>HEMATOXYLIN</t>
  </si>
  <si>
    <t>1000ML</t>
  </si>
  <si>
    <t>EEAP100781</t>
  </si>
  <si>
    <t>Galectin-3 (9C4)(VENTANA)</t>
  </si>
  <si>
    <t>EEAP100782</t>
  </si>
  <si>
    <t>MLH-1(VENTANA)</t>
  </si>
  <si>
    <t>EEAP100783</t>
  </si>
  <si>
    <t>MSH2 (G219-1129)(VENTANA)</t>
  </si>
  <si>
    <t>EEAP100784</t>
  </si>
  <si>
    <t>Optiview Amplification kit(VENTANA)</t>
  </si>
  <si>
    <t>EEAP100785</t>
  </si>
  <si>
    <t>Roche Rabbit Monoclonal Negative Control lg(VENTANA)</t>
  </si>
  <si>
    <t>EEAP100786</t>
  </si>
  <si>
    <t>Ventana PD-L1(SP142) assay(VENTANA)</t>
  </si>
  <si>
    <t>EEAP100787</t>
  </si>
  <si>
    <t>Ventana PD-L1(SP263) assay(VENTANA)</t>
  </si>
  <si>
    <t>EEAP100788</t>
  </si>
  <si>
    <t>Mucicarmine stain kit(Modified southgate's)(SCYTEK)</t>
  </si>
  <si>
    <t>100slides</t>
  </si>
  <si>
    <t>EEAP100789</t>
  </si>
  <si>
    <t>Amyloid Stain kit (Congo Red)(SCYTEK)</t>
  </si>
  <si>
    <t>EEAP100790</t>
  </si>
  <si>
    <t>Elastic Stain kit (Modified Verhoff's)(SCYTEK)</t>
  </si>
  <si>
    <t>EEAP200465</t>
  </si>
  <si>
    <t>LIP FREEZE</t>
  </si>
  <si>
    <t>400gm</t>
  </si>
  <si>
    <t>EECP100251</t>
  </si>
  <si>
    <t xml:space="preserve">Schiff's Reagent </t>
  </si>
  <si>
    <t>EECP100269</t>
  </si>
  <si>
    <t>Eosin Yellowish(Junsei)</t>
  </si>
  <si>
    <t>EECP100432</t>
  </si>
  <si>
    <t>India Ink</t>
  </si>
  <si>
    <t>30ml</t>
  </si>
  <si>
    <t>EECP101363</t>
  </si>
  <si>
    <t>UltraView AP Red DIG Detection Kit</t>
  </si>
  <si>
    <t>EECP101828</t>
  </si>
  <si>
    <t xml:space="preserve">Formaline </t>
  </si>
  <si>
    <t>1kg</t>
  </si>
  <si>
    <t>투찰금액</t>
    <phoneticPr fontId="3" type="noConversion"/>
  </si>
  <si>
    <t>* 투찰금액 입력시 '품목별소요금액' 및 '품목별단가' 자동 입력</t>
    <phoneticPr fontId="3" type="noConversion"/>
  </si>
  <si>
    <t>* 서식 및 수식 변경 금지</t>
    <phoneticPr fontId="3" type="noConversion"/>
  </si>
  <si>
    <t>예정수량</t>
    <phoneticPr fontId="3" type="noConversion"/>
  </si>
  <si>
    <t>B/B- Anti Coom's Serum(Dade Behring)</t>
    <phoneticPr fontId="3" type="noConversion"/>
  </si>
  <si>
    <t>제조사</t>
    <phoneticPr fontId="3" type="noConversion"/>
  </si>
  <si>
    <t xml:space="preserve"> Serologicals </t>
  </si>
  <si>
    <t/>
  </si>
  <si>
    <t xml:space="preserve"> B.D. </t>
  </si>
  <si>
    <t xml:space="preserve"> Roche </t>
  </si>
  <si>
    <t xml:space="preserve"> Abbott </t>
  </si>
  <si>
    <t xml:space="preserve"> VEDA </t>
  </si>
  <si>
    <t xml:space="preserve"> 신양 </t>
  </si>
  <si>
    <t>아산제약</t>
  </si>
  <si>
    <t>영동제약</t>
  </si>
  <si>
    <t>Binax</t>
  </si>
  <si>
    <t xml:space="preserve"> Greiner </t>
  </si>
  <si>
    <t>BIO-RAD</t>
  </si>
  <si>
    <t>Cepheid</t>
  </si>
  <si>
    <t>BD</t>
  </si>
  <si>
    <t>BECKMAN COULTER</t>
  </si>
  <si>
    <t>PHADIA</t>
  </si>
  <si>
    <t>ABBOTT</t>
  </si>
  <si>
    <t>SYSMEX</t>
  </si>
  <si>
    <t>K&amp;S</t>
  </si>
  <si>
    <t>EIKEN</t>
  </si>
  <si>
    <t>바이오메드</t>
  </si>
  <si>
    <t>SD</t>
  </si>
  <si>
    <t>BIOMERIEUX</t>
  </si>
  <si>
    <t>Diagenex</t>
  </si>
  <si>
    <t>ACCUMETRICS</t>
  </si>
  <si>
    <t>BioCore</t>
  </si>
  <si>
    <t>cellgro</t>
  </si>
  <si>
    <t>One Lambda</t>
  </si>
  <si>
    <t>Helena</t>
  </si>
  <si>
    <t>Lonza</t>
  </si>
  <si>
    <t>Complet eCare</t>
  </si>
  <si>
    <t>Abbott</t>
  </si>
  <si>
    <t>BCK</t>
  </si>
  <si>
    <t>BIORAD</t>
  </si>
  <si>
    <t>LG생명과학</t>
  </si>
  <si>
    <t>abbott</t>
  </si>
  <si>
    <t>LG 생명과학</t>
  </si>
  <si>
    <t xml:space="preserve">Cepheid </t>
  </si>
  <si>
    <t>Alere</t>
  </si>
  <si>
    <t>WAKO</t>
  </si>
  <si>
    <t>HBI</t>
  </si>
  <si>
    <t>QIAGEN</t>
  </si>
  <si>
    <t>seegene</t>
  </si>
  <si>
    <t>유바이오시스</t>
  </si>
  <si>
    <t>COPAN</t>
  </si>
  <si>
    <t>Superior</t>
  </si>
  <si>
    <t>매디랜드</t>
  </si>
  <si>
    <t>Ventana</t>
  </si>
  <si>
    <t xml:space="preserve"> 덕산 </t>
  </si>
  <si>
    <t xml:space="preserve"> SAKURA </t>
  </si>
  <si>
    <t xml:space="preserve"> Showa </t>
  </si>
  <si>
    <t>GBI</t>
  </si>
  <si>
    <t>TriPath Imaging Inc.</t>
  </si>
  <si>
    <t>SIGMA</t>
  </si>
  <si>
    <t>DAKO</t>
  </si>
  <si>
    <t>YD</t>
  </si>
  <si>
    <t>BBC</t>
  </si>
  <si>
    <t>SCYTEK</t>
  </si>
  <si>
    <t>SHOWA</t>
  </si>
  <si>
    <t>VENTANA</t>
  </si>
  <si>
    <t>라보메딕</t>
  </si>
  <si>
    <t>MUTO</t>
  </si>
  <si>
    <t>덕산약품</t>
  </si>
  <si>
    <t xml:space="preserve">Dade Behring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</si>
</sst>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;[Red]\-#,##0\ "/>
    <numFmt numFmtId="177" formatCode="#,##0.000000000000000000_ ;[Red]\-#,##0.000000000000000000\ "/>
    <numFmt numFmtId="178" formatCode="_-* #,##0.0000000000_-;\-* #,##0.000000000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9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1" xfId="2" applyNumberFormat="1" applyFont="1" applyFill="1" applyBorder="1" applyAlignment="1" applyProtection="1">
      <alignment horizontal="center" vertical="center" wrapText="1"/>
    </xf>
    <xf numFmtId="41" fontId="5" fillId="2" borderId="1" xfId="1" applyFont="1" applyFill="1" applyBorder="1" applyAlignment="1" applyProtection="1">
      <alignment horizontal="center" vertical="center" wrapText="1"/>
    </xf>
    <xf numFmtId="0" fontId="6" fillId="0" borderId="0" xfId="0" applyFont="1">
      <alignment vertical="center"/>
    </xf>
    <xf numFmtId="0" fontId="6" fillId="0" borderId="2" xfId="0" applyFont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</xf>
    <xf numFmtId="49" fontId="7" fillId="0" borderId="2" xfId="2" applyNumberFormat="1" applyFont="1" applyFill="1" applyBorder="1" applyAlignment="1" applyProtection="1">
      <alignment horizontal="left" vertical="center" wrapText="1"/>
    </xf>
    <xf numFmtId="49" fontId="7" fillId="0" borderId="2" xfId="2" applyNumberFormat="1" applyFont="1" applyFill="1" applyBorder="1" applyAlignment="1" applyProtection="1">
      <alignment horizontal="center" vertical="center" wrapText="1"/>
    </xf>
    <xf numFmtId="176" fontId="7" fillId="0" borderId="2" xfId="2" applyNumberFormat="1" applyFont="1" applyFill="1" applyBorder="1" applyAlignment="1" applyProtection="1">
      <alignment horizontal="right" vertical="center" wrapText="1"/>
    </xf>
    <xf numFmtId="176" fontId="7" fillId="0" borderId="2" xfId="1" applyNumberFormat="1" applyFont="1" applyFill="1" applyBorder="1" applyAlignment="1" applyProtection="1">
      <alignment horizontal="right" vertical="center" wrapText="1"/>
    </xf>
    <xf numFmtId="0" fontId="7" fillId="0" borderId="2" xfId="2" applyNumberFormat="1" applyFont="1" applyFill="1" applyBorder="1" applyAlignment="1" applyProtection="1">
      <alignment horizontal="left" vertical="center" wrapText="1"/>
    </xf>
    <xf numFmtId="0" fontId="6" fillId="0" borderId="2" xfId="0" applyFont="1" applyBorder="1">
      <alignment vertical="center"/>
    </xf>
    <xf numFmtId="41" fontId="6" fillId="0" borderId="2" xfId="1" applyFont="1" applyBorder="1" applyAlignment="1">
      <alignment horizontal="center" vertical="center"/>
    </xf>
    <xf numFmtId="176" fontId="6" fillId="0" borderId="2" xfId="0" applyNumberFormat="1" applyFont="1" applyBorder="1">
      <alignment vertical="center"/>
    </xf>
    <xf numFmtId="0" fontId="6" fillId="0" borderId="0" xfId="0" applyFont="1" applyAlignment="1">
      <alignment horizontal="center" vertical="center"/>
    </xf>
    <xf numFmtId="177" fontId="6" fillId="0" borderId="0" xfId="0" applyNumberFormat="1" applyFont="1">
      <alignment vertical="center"/>
    </xf>
    <xf numFmtId="176" fontId="6" fillId="0" borderId="0" xfId="0" applyNumberFormat="1" applyFont="1">
      <alignment vertical="center"/>
    </xf>
    <xf numFmtId="0" fontId="2" fillId="3" borderId="3" xfId="0" applyFont="1" applyFill="1" applyBorder="1" applyAlignment="1">
      <alignment horizontal="center" vertical="center"/>
    </xf>
    <xf numFmtId="41" fontId="2" fillId="3" borderId="4" xfId="1" applyFont="1" applyFill="1" applyBorder="1">
      <alignment vertical="center"/>
    </xf>
    <xf numFmtId="41" fontId="6" fillId="0" borderId="0" xfId="1" applyFont="1">
      <alignment vertical="center"/>
    </xf>
    <xf numFmtId="0" fontId="8" fillId="0" borderId="0" xfId="0" applyFont="1">
      <alignment vertical="center"/>
    </xf>
    <xf numFmtId="178" fontId="6" fillId="0" borderId="2" xfId="3" applyNumberFormat="1" applyFont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K647"/>
  <sheetViews>
    <sheetView tabSelected="1" zoomScaleNormal="100" workbookViewId="0">
      <pane xSplit="1" ySplit="1" topLeftCell="B620" activePane="bottomRight" state="frozen"/>
      <selection pane="topRight" activeCell="B1" sqref="B1"/>
      <selection pane="bottomLeft" activeCell="A2" sqref="A2"/>
      <selection pane="bottomRight" activeCell="C646" sqref="C646"/>
    </sheetView>
  </sheetViews>
  <sheetFormatPr defaultRowHeight="13.5" x14ac:dyDescent="0.3"/>
  <cols>
    <col min="1" max="1" width="5.625" style="4" customWidth="1"/>
    <col min="2" max="2" width="12.5" style="15" customWidth="1"/>
    <col min="3" max="3" width="28.75" style="4" customWidth="1"/>
    <col min="4" max="4" width="11.25" style="4" customWidth="1"/>
    <col min="5" max="5" width="5.625" style="15" customWidth="1"/>
    <col min="6" max="6" width="13.75" style="15" customWidth="1"/>
    <col min="7" max="7" width="9.25" style="4" bestFit="1" customWidth="1"/>
    <col min="8" max="8" width="12.5" style="4" customWidth="1"/>
    <col min="9" max="9" width="15" style="20" customWidth="1"/>
    <col min="10" max="10" width="11.25" style="20" customWidth="1"/>
    <col min="11" max="11" width="15" style="15" customWidth="1"/>
    <col min="12" max="16384" width="9" style="4"/>
  </cols>
  <sheetData>
    <row r="1" spans="1:11" ht="18.75" customHeigh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1620</v>
      </c>
      <c r="G1" s="2" t="s">
        <v>1618</v>
      </c>
      <c r="H1" s="2" t="s">
        <v>5</v>
      </c>
      <c r="I1" s="3" t="s">
        <v>6</v>
      </c>
      <c r="J1" s="3" t="s">
        <v>7</v>
      </c>
      <c r="K1" s="2" t="s">
        <v>8</v>
      </c>
    </row>
    <row r="2" spans="1:11" ht="14.25" customHeight="1" x14ac:dyDescent="0.3">
      <c r="A2" s="5">
        <v>1</v>
      </c>
      <c r="B2" s="6" t="s">
        <v>9</v>
      </c>
      <c r="C2" s="7" t="s">
        <v>1619</v>
      </c>
      <c r="D2" s="7" t="s">
        <v>10</v>
      </c>
      <c r="E2" s="8" t="s">
        <v>11</v>
      </c>
      <c r="F2" s="8" t="s">
        <v>1684</v>
      </c>
      <c r="G2" s="9">
        <v>100</v>
      </c>
      <c r="H2" s="22">
        <v>3.3719984009659802E-4</v>
      </c>
      <c r="I2" s="10">
        <f>$I$644*H2</f>
        <v>0</v>
      </c>
      <c r="J2" s="10">
        <f>I2/G2</f>
        <v>0</v>
      </c>
      <c r="K2" s="5" t="s">
        <v>12</v>
      </c>
    </row>
    <row r="3" spans="1:11" ht="14.25" customHeight="1" x14ac:dyDescent="0.3">
      <c r="A3" s="5">
        <v>2</v>
      </c>
      <c r="B3" s="8" t="s">
        <v>13</v>
      </c>
      <c r="C3" s="7" t="s">
        <v>14</v>
      </c>
      <c r="D3" s="7" t="s">
        <v>15</v>
      </c>
      <c r="E3" s="8" t="s">
        <v>11</v>
      </c>
      <c r="F3" s="8" t="s">
        <v>1684</v>
      </c>
      <c r="G3" s="9">
        <v>110</v>
      </c>
      <c r="H3" s="22">
        <v>1.5870652620683399E-4</v>
      </c>
      <c r="I3" s="10">
        <f t="shared" ref="I3:I66" si="0">$I$644*H3</f>
        <v>0</v>
      </c>
      <c r="J3" s="10">
        <f t="shared" ref="J3:J66" si="1">I3/G3</f>
        <v>0</v>
      </c>
      <c r="K3" s="5" t="s">
        <v>16</v>
      </c>
    </row>
    <row r="4" spans="1:11" ht="14.25" customHeight="1" x14ac:dyDescent="0.3">
      <c r="A4" s="5">
        <v>3</v>
      </c>
      <c r="B4" s="8" t="s">
        <v>17</v>
      </c>
      <c r="C4" s="7" t="s">
        <v>18</v>
      </c>
      <c r="D4" s="7" t="s">
        <v>19</v>
      </c>
      <c r="E4" s="8" t="s">
        <v>11</v>
      </c>
      <c r="F4" s="8" t="s">
        <v>1621</v>
      </c>
      <c r="G4" s="9">
        <v>200</v>
      </c>
      <c r="H4" s="22">
        <v>2.2260136143296199E-4</v>
      </c>
      <c r="I4" s="10">
        <f t="shared" si="0"/>
        <v>0</v>
      </c>
      <c r="J4" s="10">
        <f t="shared" si="1"/>
        <v>0</v>
      </c>
      <c r="K4" s="5" t="s">
        <v>20</v>
      </c>
    </row>
    <row r="5" spans="1:11" ht="14.25" customHeight="1" x14ac:dyDescent="0.3">
      <c r="A5" s="5">
        <v>4</v>
      </c>
      <c r="B5" s="8" t="s">
        <v>21</v>
      </c>
      <c r="C5" s="7" t="s">
        <v>22</v>
      </c>
      <c r="D5" s="7" t="s">
        <v>19</v>
      </c>
      <c r="E5" s="8" t="s">
        <v>11</v>
      </c>
      <c r="F5" s="8" t="s">
        <v>1621</v>
      </c>
      <c r="G5" s="9">
        <v>180</v>
      </c>
      <c r="H5" s="22">
        <v>2.00341225289666E-4</v>
      </c>
      <c r="I5" s="10">
        <f t="shared" si="0"/>
        <v>0</v>
      </c>
      <c r="J5" s="10">
        <f t="shared" si="1"/>
        <v>0</v>
      </c>
      <c r="K5" s="5" t="s">
        <v>20</v>
      </c>
    </row>
    <row r="6" spans="1:11" ht="14.25" customHeight="1" x14ac:dyDescent="0.3">
      <c r="A6" s="5">
        <v>5</v>
      </c>
      <c r="B6" s="8" t="s">
        <v>23</v>
      </c>
      <c r="C6" s="7" t="s">
        <v>24</v>
      </c>
      <c r="D6" s="7" t="s">
        <v>19</v>
      </c>
      <c r="E6" s="8" t="s">
        <v>11</v>
      </c>
      <c r="F6" s="8" t="s">
        <v>1621</v>
      </c>
      <c r="G6" s="9">
        <v>180</v>
      </c>
      <c r="H6" s="22">
        <v>4.4891274555647299E-4</v>
      </c>
      <c r="I6" s="10">
        <f t="shared" si="0"/>
        <v>0</v>
      </c>
      <c r="J6" s="10">
        <f t="shared" si="1"/>
        <v>0</v>
      </c>
      <c r="K6" s="5" t="s">
        <v>20</v>
      </c>
    </row>
    <row r="7" spans="1:11" ht="14.25" customHeight="1" x14ac:dyDescent="0.3">
      <c r="A7" s="5">
        <v>6</v>
      </c>
      <c r="B7" s="8" t="s">
        <v>25</v>
      </c>
      <c r="C7" s="7" t="s">
        <v>26</v>
      </c>
      <c r="D7" s="7" t="s">
        <v>27</v>
      </c>
      <c r="E7" s="8" t="s">
        <v>28</v>
      </c>
      <c r="F7" s="8" t="s">
        <v>1622</v>
      </c>
      <c r="G7" s="9">
        <v>24</v>
      </c>
      <c r="H7" s="22">
        <v>7.1974440196657698E-3</v>
      </c>
      <c r="I7" s="10">
        <f t="shared" si="0"/>
        <v>0</v>
      </c>
      <c r="J7" s="10">
        <f t="shared" si="1"/>
        <v>0</v>
      </c>
      <c r="K7" s="5" t="s">
        <v>29</v>
      </c>
    </row>
    <row r="8" spans="1:11" ht="14.25" customHeight="1" x14ac:dyDescent="0.3">
      <c r="A8" s="5">
        <v>7</v>
      </c>
      <c r="B8" s="8" t="s">
        <v>30</v>
      </c>
      <c r="C8" s="7" t="s">
        <v>31</v>
      </c>
      <c r="D8" s="7" t="s">
        <v>32</v>
      </c>
      <c r="E8" s="8" t="s">
        <v>28</v>
      </c>
      <c r="F8" s="8" t="s">
        <v>1622</v>
      </c>
      <c r="G8" s="9">
        <v>101</v>
      </c>
      <c r="H8" s="22">
        <v>5.4749629293923798E-3</v>
      </c>
      <c r="I8" s="10">
        <f t="shared" si="0"/>
        <v>0</v>
      </c>
      <c r="J8" s="10">
        <f t="shared" si="1"/>
        <v>0</v>
      </c>
      <c r="K8" s="5" t="s">
        <v>20</v>
      </c>
    </row>
    <row r="9" spans="1:11" ht="14.25" customHeight="1" x14ac:dyDescent="0.3">
      <c r="A9" s="5">
        <v>8</v>
      </c>
      <c r="B9" s="8" t="s">
        <v>33</v>
      </c>
      <c r="C9" s="7" t="s">
        <v>34</v>
      </c>
      <c r="D9" s="7" t="s">
        <v>35</v>
      </c>
      <c r="E9" s="8" t="s">
        <v>28</v>
      </c>
      <c r="F9" s="8" t="s">
        <v>1622</v>
      </c>
      <c r="G9" s="9">
        <v>173</v>
      </c>
      <c r="H9" s="22">
        <v>3.9936333140046998E-3</v>
      </c>
      <c r="I9" s="10">
        <f t="shared" si="0"/>
        <v>0</v>
      </c>
      <c r="J9" s="10">
        <f t="shared" si="1"/>
        <v>0</v>
      </c>
      <c r="K9" s="5" t="s">
        <v>12</v>
      </c>
    </row>
    <row r="10" spans="1:11" ht="14.25" customHeight="1" x14ac:dyDescent="0.3">
      <c r="A10" s="5">
        <v>9</v>
      </c>
      <c r="B10" s="8" t="s">
        <v>36</v>
      </c>
      <c r="C10" s="7" t="s">
        <v>37</v>
      </c>
      <c r="D10" s="7" t="s">
        <v>38</v>
      </c>
      <c r="E10" s="8" t="s">
        <v>39</v>
      </c>
      <c r="F10" s="8" t="s">
        <v>1622</v>
      </c>
      <c r="G10" s="9">
        <v>6</v>
      </c>
      <c r="H10" s="22">
        <v>1.8550113452746799E-4</v>
      </c>
      <c r="I10" s="10">
        <f t="shared" si="0"/>
        <v>0</v>
      </c>
      <c r="J10" s="10">
        <f t="shared" si="1"/>
        <v>0</v>
      </c>
      <c r="K10" s="5" t="s">
        <v>20</v>
      </c>
    </row>
    <row r="11" spans="1:11" ht="14.25" customHeight="1" x14ac:dyDescent="0.3">
      <c r="A11" s="5">
        <v>10</v>
      </c>
      <c r="B11" s="8" t="s">
        <v>40</v>
      </c>
      <c r="C11" s="7" t="s">
        <v>41</v>
      </c>
      <c r="D11" s="7" t="s">
        <v>42</v>
      </c>
      <c r="E11" s="8" t="s">
        <v>28</v>
      </c>
      <c r="F11" s="8" t="s">
        <v>1623</v>
      </c>
      <c r="G11" s="9">
        <v>1</v>
      </c>
      <c r="H11" s="22">
        <v>7.4200453810980003E-6</v>
      </c>
      <c r="I11" s="10">
        <f t="shared" si="0"/>
        <v>0</v>
      </c>
      <c r="J11" s="10">
        <f t="shared" si="1"/>
        <v>0</v>
      </c>
      <c r="K11" s="5" t="s">
        <v>16</v>
      </c>
    </row>
    <row r="12" spans="1:11" ht="14.25" customHeight="1" x14ac:dyDescent="0.3">
      <c r="A12" s="5">
        <v>11</v>
      </c>
      <c r="B12" s="8" t="s">
        <v>43</v>
      </c>
      <c r="C12" s="7" t="s">
        <v>44</v>
      </c>
      <c r="D12" s="7" t="s">
        <v>45</v>
      </c>
      <c r="E12" s="8" t="s">
        <v>46</v>
      </c>
      <c r="F12" s="8" t="s">
        <v>1623</v>
      </c>
      <c r="G12" s="9">
        <v>5</v>
      </c>
      <c r="H12" s="22">
        <v>6.4925397084613E-5</v>
      </c>
      <c r="I12" s="10">
        <f t="shared" si="0"/>
        <v>0</v>
      </c>
      <c r="J12" s="10">
        <f t="shared" si="1"/>
        <v>0</v>
      </c>
      <c r="K12" s="5" t="s">
        <v>16</v>
      </c>
    </row>
    <row r="13" spans="1:11" ht="14.25" customHeight="1" x14ac:dyDescent="0.3">
      <c r="A13" s="5">
        <v>12</v>
      </c>
      <c r="B13" s="8" t="s">
        <v>47</v>
      </c>
      <c r="C13" s="7" t="s">
        <v>48</v>
      </c>
      <c r="D13" s="7" t="s">
        <v>49</v>
      </c>
      <c r="E13" s="8" t="s">
        <v>28</v>
      </c>
      <c r="F13" s="8" t="s">
        <v>1622</v>
      </c>
      <c r="G13" s="9">
        <v>4</v>
      </c>
      <c r="H13" s="22">
        <v>1.5664540248986201E-4</v>
      </c>
      <c r="I13" s="10">
        <f t="shared" si="0"/>
        <v>0</v>
      </c>
      <c r="J13" s="10">
        <f t="shared" si="1"/>
        <v>0</v>
      </c>
      <c r="K13" s="5" t="s">
        <v>12</v>
      </c>
    </row>
    <row r="14" spans="1:11" ht="14.25" customHeight="1" x14ac:dyDescent="0.3">
      <c r="A14" s="5">
        <v>13</v>
      </c>
      <c r="B14" s="8" t="s">
        <v>50</v>
      </c>
      <c r="C14" s="7" t="s">
        <v>51</v>
      </c>
      <c r="D14" s="7" t="s">
        <v>52</v>
      </c>
      <c r="E14" s="8" t="s">
        <v>28</v>
      </c>
      <c r="F14" s="8" t="s">
        <v>1622</v>
      </c>
      <c r="G14" s="9">
        <v>60</v>
      </c>
      <c r="H14" s="22">
        <v>1.2985079416922801E-3</v>
      </c>
      <c r="I14" s="10">
        <f t="shared" si="0"/>
        <v>0</v>
      </c>
      <c r="J14" s="10">
        <f t="shared" si="1"/>
        <v>0</v>
      </c>
      <c r="K14" s="5" t="s">
        <v>16</v>
      </c>
    </row>
    <row r="15" spans="1:11" ht="14.25" customHeight="1" x14ac:dyDescent="0.3">
      <c r="A15" s="5">
        <v>14</v>
      </c>
      <c r="B15" s="8" t="s">
        <v>53</v>
      </c>
      <c r="C15" s="7" t="s">
        <v>54</v>
      </c>
      <c r="D15" s="7" t="s">
        <v>55</v>
      </c>
      <c r="E15" s="8" t="s">
        <v>28</v>
      </c>
      <c r="F15" s="8" t="s">
        <v>1622</v>
      </c>
      <c r="G15" s="9">
        <v>11</v>
      </c>
      <c r="H15" s="22">
        <v>5.71343494344602E-3</v>
      </c>
      <c r="I15" s="10">
        <f t="shared" si="0"/>
        <v>0</v>
      </c>
      <c r="J15" s="10">
        <f t="shared" si="1"/>
        <v>0</v>
      </c>
      <c r="K15" s="5" t="s">
        <v>20</v>
      </c>
    </row>
    <row r="16" spans="1:11" ht="14.25" customHeight="1" x14ac:dyDescent="0.3">
      <c r="A16" s="5">
        <v>15</v>
      </c>
      <c r="B16" s="8" t="s">
        <v>56</v>
      </c>
      <c r="C16" s="7" t="s">
        <v>57</v>
      </c>
      <c r="D16" s="7" t="s">
        <v>55</v>
      </c>
      <c r="E16" s="8" t="s">
        <v>28</v>
      </c>
      <c r="F16" s="8" t="s">
        <v>1622</v>
      </c>
      <c r="G16" s="9">
        <v>27</v>
      </c>
      <c r="H16" s="22">
        <v>3.1720694004197102E-2</v>
      </c>
      <c r="I16" s="10">
        <f t="shared" si="0"/>
        <v>0</v>
      </c>
      <c r="J16" s="10">
        <f t="shared" si="1"/>
        <v>0</v>
      </c>
      <c r="K16" s="5" t="s">
        <v>20</v>
      </c>
    </row>
    <row r="17" spans="1:11" ht="14.25" customHeight="1" x14ac:dyDescent="0.3">
      <c r="A17" s="5">
        <v>16</v>
      </c>
      <c r="B17" s="8" t="s">
        <v>58</v>
      </c>
      <c r="C17" s="7" t="s">
        <v>59</v>
      </c>
      <c r="D17" s="7" t="s">
        <v>60</v>
      </c>
      <c r="E17" s="8" t="s">
        <v>28</v>
      </c>
      <c r="F17" s="8" t="s">
        <v>1622</v>
      </c>
      <c r="G17" s="9">
        <v>11</v>
      </c>
      <c r="H17" s="22">
        <v>3.3637539060980899E-3</v>
      </c>
      <c r="I17" s="10">
        <f t="shared" si="0"/>
        <v>0</v>
      </c>
      <c r="J17" s="10">
        <f t="shared" si="1"/>
        <v>0</v>
      </c>
      <c r="K17" s="5" t="s">
        <v>12</v>
      </c>
    </row>
    <row r="18" spans="1:11" ht="14.25" customHeight="1" x14ac:dyDescent="0.3">
      <c r="A18" s="5">
        <v>17</v>
      </c>
      <c r="B18" s="8" t="s">
        <v>61</v>
      </c>
      <c r="C18" s="7" t="s">
        <v>62</v>
      </c>
      <c r="D18" s="7" t="s">
        <v>63</v>
      </c>
      <c r="E18" s="8" t="s">
        <v>28</v>
      </c>
      <c r="F18" s="8" t="s">
        <v>1622</v>
      </c>
      <c r="G18" s="9">
        <v>25</v>
      </c>
      <c r="H18" s="22">
        <v>3.0097090639873299E-3</v>
      </c>
      <c r="I18" s="10">
        <f t="shared" si="0"/>
        <v>0</v>
      </c>
      <c r="J18" s="10">
        <f t="shared" si="1"/>
        <v>0</v>
      </c>
      <c r="K18" s="5" t="s">
        <v>20</v>
      </c>
    </row>
    <row r="19" spans="1:11" ht="14.25" customHeight="1" x14ac:dyDescent="0.3">
      <c r="A19" s="5">
        <v>18</v>
      </c>
      <c r="B19" s="8" t="s">
        <v>64</v>
      </c>
      <c r="C19" s="7" t="s">
        <v>65</v>
      </c>
      <c r="D19" s="7" t="s">
        <v>55</v>
      </c>
      <c r="E19" s="8" t="s">
        <v>28</v>
      </c>
      <c r="F19" s="8" t="s">
        <v>1622</v>
      </c>
      <c r="G19" s="9">
        <v>14</v>
      </c>
      <c r="H19" s="22">
        <v>1.41970201625022E-3</v>
      </c>
      <c r="I19" s="10">
        <f t="shared" si="0"/>
        <v>0</v>
      </c>
      <c r="J19" s="10">
        <f t="shared" si="1"/>
        <v>0</v>
      </c>
      <c r="K19" s="5" t="s">
        <v>20</v>
      </c>
    </row>
    <row r="20" spans="1:11" ht="14.25" customHeight="1" x14ac:dyDescent="0.3">
      <c r="A20" s="5">
        <v>19</v>
      </c>
      <c r="B20" s="8" t="s">
        <v>66</v>
      </c>
      <c r="C20" s="7" t="s">
        <v>67</v>
      </c>
      <c r="D20" s="7" t="s">
        <v>63</v>
      </c>
      <c r="E20" s="8" t="s">
        <v>28</v>
      </c>
      <c r="F20" s="8" t="s">
        <v>1622</v>
      </c>
      <c r="G20" s="9">
        <v>18</v>
      </c>
      <c r="H20" s="22">
        <v>9.8787786005628104E-4</v>
      </c>
      <c r="I20" s="10">
        <f t="shared" si="0"/>
        <v>0</v>
      </c>
      <c r="J20" s="10">
        <f t="shared" si="1"/>
        <v>0</v>
      </c>
      <c r="K20" s="5" t="s">
        <v>20</v>
      </c>
    </row>
    <row r="21" spans="1:11" ht="14.25" customHeight="1" x14ac:dyDescent="0.3">
      <c r="A21" s="5">
        <v>20</v>
      </c>
      <c r="B21" s="8" t="s">
        <v>68</v>
      </c>
      <c r="C21" s="7" t="s">
        <v>69</v>
      </c>
      <c r="D21" s="7" t="s">
        <v>63</v>
      </c>
      <c r="E21" s="8" t="s">
        <v>28</v>
      </c>
      <c r="F21" s="8" t="s">
        <v>1622</v>
      </c>
      <c r="G21" s="9">
        <v>35</v>
      </c>
      <c r="H21" s="22">
        <v>4.1213199282710998E-3</v>
      </c>
      <c r="I21" s="10">
        <f t="shared" si="0"/>
        <v>0</v>
      </c>
      <c r="J21" s="10">
        <f t="shared" si="1"/>
        <v>0</v>
      </c>
      <c r="K21" s="5" t="s">
        <v>20</v>
      </c>
    </row>
    <row r="22" spans="1:11" ht="14.25" customHeight="1" x14ac:dyDescent="0.3">
      <c r="A22" s="5">
        <v>21</v>
      </c>
      <c r="B22" s="8" t="s">
        <v>70</v>
      </c>
      <c r="C22" s="7" t="s">
        <v>71</v>
      </c>
      <c r="D22" s="7" t="s">
        <v>72</v>
      </c>
      <c r="E22" s="8" t="s">
        <v>28</v>
      </c>
      <c r="F22" s="8" t="s">
        <v>1624</v>
      </c>
      <c r="G22" s="9">
        <v>9</v>
      </c>
      <c r="H22" s="22">
        <v>4.2159348756241999E-5</v>
      </c>
      <c r="I22" s="10">
        <f t="shared" si="0"/>
        <v>0</v>
      </c>
      <c r="J22" s="10">
        <f t="shared" si="1"/>
        <v>0</v>
      </c>
      <c r="K22" s="5" t="s">
        <v>20</v>
      </c>
    </row>
    <row r="23" spans="1:11" ht="14.25" customHeight="1" x14ac:dyDescent="0.3">
      <c r="A23" s="5">
        <v>22</v>
      </c>
      <c r="B23" s="8" t="s">
        <v>73</v>
      </c>
      <c r="C23" s="7" t="s">
        <v>74</v>
      </c>
      <c r="D23" s="7" t="s">
        <v>52</v>
      </c>
      <c r="E23" s="8" t="s">
        <v>28</v>
      </c>
      <c r="F23" s="8" t="s">
        <v>1622</v>
      </c>
      <c r="G23" s="9">
        <v>56</v>
      </c>
      <c r="H23" s="22">
        <v>3.3472649163623202E-3</v>
      </c>
      <c r="I23" s="10">
        <f t="shared" si="0"/>
        <v>0</v>
      </c>
      <c r="J23" s="10">
        <f t="shared" si="1"/>
        <v>0</v>
      </c>
      <c r="K23" s="5" t="s">
        <v>16</v>
      </c>
    </row>
    <row r="24" spans="1:11" ht="14.25" customHeight="1" x14ac:dyDescent="0.3">
      <c r="A24" s="5">
        <v>23</v>
      </c>
      <c r="B24" s="8" t="s">
        <v>75</v>
      </c>
      <c r="C24" s="7" t="s">
        <v>76</v>
      </c>
      <c r="D24" s="7" t="s">
        <v>72</v>
      </c>
      <c r="E24" s="8" t="s">
        <v>28</v>
      </c>
      <c r="F24" s="8" t="s">
        <v>1625</v>
      </c>
      <c r="G24" s="9">
        <v>9</v>
      </c>
      <c r="H24" s="22">
        <v>9.27505672637342E-4</v>
      </c>
      <c r="I24" s="10">
        <f t="shared" si="0"/>
        <v>0</v>
      </c>
      <c r="J24" s="10">
        <f t="shared" si="1"/>
        <v>0</v>
      </c>
      <c r="K24" s="5" t="s">
        <v>20</v>
      </c>
    </row>
    <row r="25" spans="1:11" ht="14.25" customHeight="1" x14ac:dyDescent="0.3">
      <c r="A25" s="5">
        <v>24</v>
      </c>
      <c r="B25" s="8" t="s">
        <v>77</v>
      </c>
      <c r="C25" s="7" t="s">
        <v>78</v>
      </c>
      <c r="D25" s="7" t="s">
        <v>79</v>
      </c>
      <c r="E25" s="8" t="s">
        <v>28</v>
      </c>
      <c r="F25" s="8" t="s">
        <v>1625</v>
      </c>
      <c r="G25" s="9">
        <v>1</v>
      </c>
      <c r="H25" s="22">
        <v>2.6794608320634E-5</v>
      </c>
      <c r="I25" s="10">
        <f t="shared" si="0"/>
        <v>0</v>
      </c>
      <c r="J25" s="10">
        <f t="shared" si="1"/>
        <v>0</v>
      </c>
      <c r="K25" s="5" t="s">
        <v>20</v>
      </c>
    </row>
    <row r="26" spans="1:11" ht="14.25" customHeight="1" x14ac:dyDescent="0.3">
      <c r="A26" s="5">
        <v>25</v>
      </c>
      <c r="B26" s="8" t="s">
        <v>80</v>
      </c>
      <c r="C26" s="7" t="s">
        <v>81</v>
      </c>
      <c r="D26" s="7" t="s">
        <v>82</v>
      </c>
      <c r="E26" s="8" t="s">
        <v>28</v>
      </c>
      <c r="F26" s="8" t="s">
        <v>1626</v>
      </c>
      <c r="G26" s="9">
        <v>7</v>
      </c>
      <c r="H26" s="22">
        <v>3.3184091843247099E-4</v>
      </c>
      <c r="I26" s="10">
        <f t="shared" si="0"/>
        <v>0</v>
      </c>
      <c r="J26" s="10">
        <f t="shared" si="1"/>
        <v>0</v>
      </c>
      <c r="K26" s="5" t="s">
        <v>29</v>
      </c>
    </row>
    <row r="27" spans="1:11" ht="14.25" customHeight="1" x14ac:dyDescent="0.3">
      <c r="A27" s="5">
        <v>26</v>
      </c>
      <c r="B27" s="8" t="s">
        <v>83</v>
      </c>
      <c r="C27" s="7" t="s">
        <v>84</v>
      </c>
      <c r="D27" s="7" t="s">
        <v>85</v>
      </c>
      <c r="E27" s="8" t="s">
        <v>28</v>
      </c>
      <c r="F27" s="8" t="s">
        <v>1627</v>
      </c>
      <c r="G27" s="9">
        <v>114</v>
      </c>
      <c r="H27" s="22">
        <v>9.9327425669707998E-4</v>
      </c>
      <c r="I27" s="10">
        <f t="shared" si="0"/>
        <v>0</v>
      </c>
      <c r="J27" s="10">
        <f t="shared" si="1"/>
        <v>0</v>
      </c>
      <c r="K27" s="5" t="s">
        <v>29</v>
      </c>
    </row>
    <row r="28" spans="1:11" ht="14.25" customHeight="1" x14ac:dyDescent="0.3">
      <c r="A28" s="5">
        <v>27</v>
      </c>
      <c r="B28" s="8" t="s">
        <v>86</v>
      </c>
      <c r="C28" s="7" t="s">
        <v>87</v>
      </c>
      <c r="D28" s="7" t="s">
        <v>60</v>
      </c>
      <c r="E28" s="8" t="s">
        <v>28</v>
      </c>
      <c r="F28" s="8" t="s">
        <v>1622</v>
      </c>
      <c r="G28" s="9">
        <v>205</v>
      </c>
      <c r="H28" s="22">
        <v>7.3013246550011499E-2</v>
      </c>
      <c r="I28" s="10">
        <f t="shared" si="0"/>
        <v>0</v>
      </c>
      <c r="J28" s="10">
        <f t="shared" si="1"/>
        <v>0</v>
      </c>
      <c r="K28" s="5" t="s">
        <v>20</v>
      </c>
    </row>
    <row r="29" spans="1:11" ht="14.25" customHeight="1" x14ac:dyDescent="0.3">
      <c r="A29" s="5">
        <v>28</v>
      </c>
      <c r="B29" s="8" t="s">
        <v>88</v>
      </c>
      <c r="C29" s="7" t="s">
        <v>89</v>
      </c>
      <c r="D29" s="7" t="s">
        <v>90</v>
      </c>
      <c r="E29" s="8" t="s">
        <v>28</v>
      </c>
      <c r="F29" s="8" t="s">
        <v>1628</v>
      </c>
      <c r="G29" s="9">
        <v>114</v>
      </c>
      <c r="H29" s="22">
        <v>7.2626504790754298E-4</v>
      </c>
      <c r="I29" s="10">
        <f t="shared" si="0"/>
        <v>0</v>
      </c>
      <c r="J29" s="10">
        <f t="shared" si="1"/>
        <v>0</v>
      </c>
      <c r="K29" s="5" t="s">
        <v>20</v>
      </c>
    </row>
    <row r="30" spans="1:11" ht="14.25" customHeight="1" x14ac:dyDescent="0.3">
      <c r="A30" s="5">
        <v>29</v>
      </c>
      <c r="B30" s="8" t="s">
        <v>91</v>
      </c>
      <c r="C30" s="7" t="s">
        <v>92</v>
      </c>
      <c r="D30" s="7" t="s">
        <v>82</v>
      </c>
      <c r="E30" s="8" t="s">
        <v>28</v>
      </c>
      <c r="F30" s="8" t="s">
        <v>1622</v>
      </c>
      <c r="G30" s="9">
        <v>29</v>
      </c>
      <c r="H30" s="22">
        <v>6.57498465714027E-3</v>
      </c>
      <c r="I30" s="10">
        <f t="shared" si="0"/>
        <v>0</v>
      </c>
      <c r="J30" s="10">
        <f t="shared" si="1"/>
        <v>0</v>
      </c>
      <c r="K30" s="5" t="s">
        <v>20</v>
      </c>
    </row>
    <row r="31" spans="1:11" ht="14.25" customHeight="1" x14ac:dyDescent="0.3">
      <c r="A31" s="5">
        <v>30</v>
      </c>
      <c r="B31" s="8" t="s">
        <v>93</v>
      </c>
      <c r="C31" s="7" t="s">
        <v>94</v>
      </c>
      <c r="D31" s="7" t="s">
        <v>72</v>
      </c>
      <c r="E31" s="8" t="s">
        <v>28</v>
      </c>
      <c r="F31" s="8" t="s">
        <v>1629</v>
      </c>
      <c r="G31" s="9">
        <v>120</v>
      </c>
      <c r="H31" s="22">
        <v>1.1130068071648099E-4</v>
      </c>
      <c r="I31" s="10">
        <f t="shared" si="0"/>
        <v>0</v>
      </c>
      <c r="J31" s="10">
        <f t="shared" si="1"/>
        <v>0</v>
      </c>
      <c r="K31" s="5" t="s">
        <v>20</v>
      </c>
    </row>
    <row r="32" spans="1:11" ht="14.25" customHeight="1" x14ac:dyDescent="0.3">
      <c r="A32" s="5">
        <v>31</v>
      </c>
      <c r="B32" s="8" t="s">
        <v>95</v>
      </c>
      <c r="C32" s="7" t="s">
        <v>96</v>
      </c>
      <c r="D32" s="7" t="s">
        <v>97</v>
      </c>
      <c r="E32" s="8" t="s">
        <v>39</v>
      </c>
      <c r="F32" s="8"/>
      <c r="G32" s="9">
        <v>3</v>
      </c>
      <c r="H32" s="22">
        <v>9.2750567263733997E-5</v>
      </c>
      <c r="I32" s="10">
        <f t="shared" si="0"/>
        <v>0</v>
      </c>
      <c r="J32" s="10">
        <f t="shared" si="1"/>
        <v>0</v>
      </c>
      <c r="K32" s="5" t="s">
        <v>20</v>
      </c>
    </row>
    <row r="33" spans="1:11" ht="14.25" customHeight="1" x14ac:dyDescent="0.3">
      <c r="A33" s="5">
        <v>32</v>
      </c>
      <c r="B33" s="8" t="s">
        <v>98</v>
      </c>
      <c r="C33" s="7" t="s">
        <v>99</v>
      </c>
      <c r="D33" s="7" t="s">
        <v>45</v>
      </c>
      <c r="E33" s="8" t="s">
        <v>39</v>
      </c>
      <c r="F33" s="8"/>
      <c r="G33" s="9">
        <v>3</v>
      </c>
      <c r="H33" s="22">
        <v>2.2260136143296002E-5</v>
      </c>
      <c r="I33" s="10">
        <f t="shared" si="0"/>
        <v>0</v>
      </c>
      <c r="J33" s="10">
        <f t="shared" si="1"/>
        <v>0</v>
      </c>
      <c r="K33" s="5" t="s">
        <v>20</v>
      </c>
    </row>
    <row r="34" spans="1:11" ht="14.25" customHeight="1" x14ac:dyDescent="0.3">
      <c r="A34" s="5">
        <v>33</v>
      </c>
      <c r="B34" s="8" t="s">
        <v>100</v>
      </c>
      <c r="C34" s="7" t="s">
        <v>101</v>
      </c>
      <c r="D34" s="7" t="s">
        <v>102</v>
      </c>
      <c r="E34" s="8" t="s">
        <v>28</v>
      </c>
      <c r="F34" s="8"/>
      <c r="G34" s="9">
        <v>1</v>
      </c>
      <c r="H34" s="22">
        <v>3.0607687197031999E-5</v>
      </c>
      <c r="I34" s="10">
        <f t="shared" si="0"/>
        <v>0</v>
      </c>
      <c r="J34" s="10">
        <f t="shared" si="1"/>
        <v>0</v>
      </c>
      <c r="K34" s="5" t="s">
        <v>20</v>
      </c>
    </row>
    <row r="35" spans="1:11" ht="14.25" customHeight="1" x14ac:dyDescent="0.3">
      <c r="A35" s="5">
        <v>34</v>
      </c>
      <c r="B35" s="8" t="s">
        <v>103</v>
      </c>
      <c r="C35" s="7" t="s">
        <v>104</v>
      </c>
      <c r="D35" s="7" t="s">
        <v>105</v>
      </c>
      <c r="E35" s="8" t="s">
        <v>28</v>
      </c>
      <c r="F35" s="8" t="s">
        <v>1622</v>
      </c>
      <c r="G35" s="9">
        <v>4</v>
      </c>
      <c r="H35" s="22">
        <v>4.5344721773381199E-4</v>
      </c>
      <c r="I35" s="10">
        <f t="shared" si="0"/>
        <v>0</v>
      </c>
      <c r="J35" s="10">
        <f t="shared" si="1"/>
        <v>0</v>
      </c>
      <c r="K35" s="5" t="s">
        <v>20</v>
      </c>
    </row>
    <row r="36" spans="1:11" ht="14.25" customHeight="1" x14ac:dyDescent="0.3">
      <c r="A36" s="5">
        <v>35</v>
      </c>
      <c r="B36" s="8" t="s">
        <v>106</v>
      </c>
      <c r="C36" s="7" t="s">
        <v>107</v>
      </c>
      <c r="D36" s="7" t="s">
        <v>63</v>
      </c>
      <c r="E36" s="8" t="s">
        <v>28</v>
      </c>
      <c r="F36" s="8" t="s">
        <v>1622</v>
      </c>
      <c r="G36" s="9">
        <v>9</v>
      </c>
      <c r="H36" s="22">
        <v>4.9393893002814095E-4</v>
      </c>
      <c r="I36" s="10">
        <f t="shared" si="0"/>
        <v>0</v>
      </c>
      <c r="J36" s="10">
        <f t="shared" si="1"/>
        <v>0</v>
      </c>
      <c r="K36" s="5" t="s">
        <v>20</v>
      </c>
    </row>
    <row r="37" spans="1:11" ht="14.25" customHeight="1" x14ac:dyDescent="0.3">
      <c r="A37" s="5">
        <v>36</v>
      </c>
      <c r="B37" s="8" t="s">
        <v>108</v>
      </c>
      <c r="C37" s="7" t="s">
        <v>109</v>
      </c>
      <c r="D37" s="7" t="s">
        <v>110</v>
      </c>
      <c r="E37" s="8" t="s">
        <v>46</v>
      </c>
      <c r="F37" s="8"/>
      <c r="G37" s="9">
        <v>50</v>
      </c>
      <c r="H37" s="22">
        <v>3.5616217829273901E-3</v>
      </c>
      <c r="I37" s="10">
        <f t="shared" si="0"/>
        <v>0</v>
      </c>
      <c r="J37" s="10">
        <f t="shared" si="1"/>
        <v>0</v>
      </c>
      <c r="K37" s="5" t="s">
        <v>20</v>
      </c>
    </row>
    <row r="38" spans="1:11" ht="14.25" customHeight="1" x14ac:dyDescent="0.3">
      <c r="A38" s="5">
        <v>37</v>
      </c>
      <c r="B38" s="8" t="s">
        <v>111</v>
      </c>
      <c r="C38" s="7" t="s">
        <v>112</v>
      </c>
      <c r="D38" s="7" t="s">
        <v>113</v>
      </c>
      <c r="E38" s="8" t="s">
        <v>28</v>
      </c>
      <c r="F38" s="8" t="s">
        <v>1622</v>
      </c>
      <c r="G38" s="9">
        <v>2</v>
      </c>
      <c r="H38" s="22">
        <v>2.5970158833845601E-4</v>
      </c>
      <c r="I38" s="10">
        <f t="shared" si="0"/>
        <v>0</v>
      </c>
      <c r="J38" s="10">
        <f t="shared" si="1"/>
        <v>0</v>
      </c>
      <c r="K38" s="5" t="s">
        <v>20</v>
      </c>
    </row>
    <row r="39" spans="1:11" ht="14.25" customHeight="1" x14ac:dyDescent="0.3">
      <c r="A39" s="5">
        <v>38</v>
      </c>
      <c r="B39" s="8" t="s">
        <v>114</v>
      </c>
      <c r="C39" s="7" t="s">
        <v>115</v>
      </c>
      <c r="D39" s="7" t="s">
        <v>116</v>
      </c>
      <c r="E39" s="8" t="s">
        <v>11</v>
      </c>
      <c r="F39" s="8"/>
      <c r="G39" s="9">
        <v>9</v>
      </c>
      <c r="H39" s="22">
        <v>5.9638614750581102E-4</v>
      </c>
      <c r="I39" s="10">
        <f t="shared" si="0"/>
        <v>0</v>
      </c>
      <c r="J39" s="10">
        <f t="shared" si="1"/>
        <v>0</v>
      </c>
      <c r="K39" s="5" t="s">
        <v>20</v>
      </c>
    </row>
    <row r="40" spans="1:11" ht="14.25" customHeight="1" x14ac:dyDescent="0.3">
      <c r="A40" s="5">
        <v>39</v>
      </c>
      <c r="B40" s="8" t="s">
        <v>117</v>
      </c>
      <c r="C40" s="7" t="s">
        <v>118</v>
      </c>
      <c r="D40" s="7" t="s">
        <v>116</v>
      </c>
      <c r="E40" s="8" t="s">
        <v>11</v>
      </c>
      <c r="F40" s="8"/>
      <c r="G40" s="9">
        <v>3</v>
      </c>
      <c r="H40" s="22">
        <v>1.8791264927632499E-4</v>
      </c>
      <c r="I40" s="10">
        <f t="shared" si="0"/>
        <v>0</v>
      </c>
      <c r="J40" s="10">
        <f t="shared" si="1"/>
        <v>0</v>
      </c>
      <c r="K40" s="5" t="s">
        <v>20</v>
      </c>
    </row>
    <row r="41" spans="1:11" ht="14.25" customHeight="1" x14ac:dyDescent="0.3">
      <c r="A41" s="5">
        <v>40</v>
      </c>
      <c r="B41" s="8" t="s">
        <v>119</v>
      </c>
      <c r="C41" s="7" t="s">
        <v>120</v>
      </c>
      <c r="D41" s="7" t="s">
        <v>116</v>
      </c>
      <c r="E41" s="8" t="s">
        <v>11</v>
      </c>
      <c r="F41" s="8"/>
      <c r="G41" s="9">
        <v>1</v>
      </c>
      <c r="H41" s="22">
        <v>6.2101657592362E-5</v>
      </c>
      <c r="I41" s="10">
        <f t="shared" si="0"/>
        <v>0</v>
      </c>
      <c r="J41" s="10">
        <f t="shared" si="1"/>
        <v>0</v>
      </c>
      <c r="K41" s="5" t="s">
        <v>29</v>
      </c>
    </row>
    <row r="42" spans="1:11" ht="14.25" customHeight="1" x14ac:dyDescent="0.3">
      <c r="A42" s="5">
        <v>41</v>
      </c>
      <c r="B42" s="8" t="s">
        <v>121</v>
      </c>
      <c r="C42" s="7" t="s">
        <v>122</v>
      </c>
      <c r="D42" s="7" t="s">
        <v>123</v>
      </c>
      <c r="E42" s="8" t="s">
        <v>11</v>
      </c>
      <c r="F42" s="8" t="s">
        <v>1622</v>
      </c>
      <c r="G42" s="9">
        <v>84</v>
      </c>
      <c r="H42" s="22">
        <v>7.0649377486495498E-3</v>
      </c>
      <c r="I42" s="10">
        <f t="shared" si="0"/>
        <v>0</v>
      </c>
      <c r="J42" s="10">
        <f t="shared" si="1"/>
        <v>0</v>
      </c>
      <c r="K42" s="5" t="s">
        <v>20</v>
      </c>
    </row>
    <row r="43" spans="1:11" ht="14.25" customHeight="1" x14ac:dyDescent="0.3">
      <c r="A43" s="5">
        <v>42</v>
      </c>
      <c r="B43" s="8" t="s">
        <v>124</v>
      </c>
      <c r="C43" s="7" t="s">
        <v>125</v>
      </c>
      <c r="D43" s="7" t="s">
        <v>126</v>
      </c>
      <c r="E43" s="8" t="s">
        <v>28</v>
      </c>
      <c r="F43" s="8" t="s">
        <v>1622</v>
      </c>
      <c r="G43" s="9">
        <v>3</v>
      </c>
      <c r="H43" s="22">
        <v>3.3761206483999198E-4</v>
      </c>
      <c r="I43" s="10">
        <f t="shared" si="0"/>
        <v>0</v>
      </c>
      <c r="J43" s="10">
        <f t="shared" si="1"/>
        <v>0</v>
      </c>
      <c r="K43" s="5" t="s">
        <v>20</v>
      </c>
    </row>
    <row r="44" spans="1:11" ht="14.25" customHeight="1" x14ac:dyDescent="0.3">
      <c r="A44" s="5">
        <v>43</v>
      </c>
      <c r="B44" s="8" t="s">
        <v>127</v>
      </c>
      <c r="C44" s="7" t="s">
        <v>128</v>
      </c>
      <c r="D44" s="7" t="s">
        <v>129</v>
      </c>
      <c r="E44" s="8" t="s">
        <v>39</v>
      </c>
      <c r="F44" s="8" t="s">
        <v>1622</v>
      </c>
      <c r="G44" s="9">
        <v>14</v>
      </c>
      <c r="H44" s="22">
        <v>4.0398024852648701E-4</v>
      </c>
      <c r="I44" s="10">
        <f t="shared" si="0"/>
        <v>0</v>
      </c>
      <c r="J44" s="10">
        <f t="shared" si="1"/>
        <v>0</v>
      </c>
      <c r="K44" s="5" t="s">
        <v>29</v>
      </c>
    </row>
    <row r="45" spans="1:11" ht="14.25" customHeight="1" x14ac:dyDescent="0.3">
      <c r="A45" s="5">
        <v>44</v>
      </c>
      <c r="B45" s="8" t="s">
        <v>130</v>
      </c>
      <c r="C45" s="7" t="s">
        <v>131</v>
      </c>
      <c r="D45" s="7" t="s">
        <v>126</v>
      </c>
      <c r="E45" s="8" t="s">
        <v>28</v>
      </c>
      <c r="F45" s="8" t="s">
        <v>1622</v>
      </c>
      <c r="G45" s="9">
        <v>16</v>
      </c>
      <c r="H45" s="22">
        <v>1.3850751378050999E-3</v>
      </c>
      <c r="I45" s="10">
        <f t="shared" si="0"/>
        <v>0</v>
      </c>
      <c r="J45" s="10">
        <f t="shared" si="1"/>
        <v>0</v>
      </c>
      <c r="K45" s="5" t="s">
        <v>20</v>
      </c>
    </row>
    <row r="46" spans="1:11" ht="14.25" customHeight="1" x14ac:dyDescent="0.3">
      <c r="A46" s="5">
        <v>45</v>
      </c>
      <c r="B46" s="8" t="s">
        <v>132</v>
      </c>
      <c r="C46" s="7" t="s">
        <v>133</v>
      </c>
      <c r="D46" s="7" t="s">
        <v>52</v>
      </c>
      <c r="E46" s="8" t="s">
        <v>28</v>
      </c>
      <c r="F46" s="8" t="s">
        <v>1622</v>
      </c>
      <c r="G46" s="9">
        <v>39</v>
      </c>
      <c r="H46" s="22">
        <v>2.3311309238951898E-3</v>
      </c>
      <c r="I46" s="10">
        <f t="shared" si="0"/>
        <v>0</v>
      </c>
      <c r="J46" s="10">
        <f t="shared" si="1"/>
        <v>0</v>
      </c>
      <c r="K46" s="5" t="s">
        <v>16</v>
      </c>
    </row>
    <row r="47" spans="1:11" ht="14.25" customHeight="1" x14ac:dyDescent="0.3">
      <c r="A47" s="5">
        <v>46</v>
      </c>
      <c r="B47" s="8" t="s">
        <v>134</v>
      </c>
      <c r="C47" s="7" t="s">
        <v>135</v>
      </c>
      <c r="D47" s="7" t="s">
        <v>136</v>
      </c>
      <c r="E47" s="8" t="s">
        <v>28</v>
      </c>
      <c r="F47" s="8" t="s">
        <v>1622</v>
      </c>
      <c r="G47" s="9">
        <v>5</v>
      </c>
      <c r="H47" s="22">
        <v>5.3589216641268598E-4</v>
      </c>
      <c r="I47" s="10">
        <f t="shared" si="0"/>
        <v>0</v>
      </c>
      <c r="J47" s="10">
        <f t="shared" si="1"/>
        <v>0</v>
      </c>
      <c r="K47" s="5" t="s">
        <v>137</v>
      </c>
    </row>
    <row r="48" spans="1:11" ht="14.25" customHeight="1" x14ac:dyDescent="0.3">
      <c r="A48" s="5">
        <v>47</v>
      </c>
      <c r="B48" s="8" t="s">
        <v>138</v>
      </c>
      <c r="C48" s="7" t="s">
        <v>139</v>
      </c>
      <c r="D48" s="7" t="s">
        <v>140</v>
      </c>
      <c r="E48" s="8" t="s">
        <v>46</v>
      </c>
      <c r="F48" s="8" t="s">
        <v>1630</v>
      </c>
      <c r="G48" s="9">
        <v>20</v>
      </c>
      <c r="H48" s="22">
        <v>6.2845535879305905E-4</v>
      </c>
      <c r="I48" s="10">
        <f t="shared" si="0"/>
        <v>0</v>
      </c>
      <c r="J48" s="10">
        <f t="shared" si="1"/>
        <v>0</v>
      </c>
      <c r="K48" s="5" t="s">
        <v>20</v>
      </c>
    </row>
    <row r="49" spans="1:11" ht="14.25" customHeight="1" x14ac:dyDescent="0.3">
      <c r="A49" s="5">
        <v>48</v>
      </c>
      <c r="B49" s="8" t="s">
        <v>141</v>
      </c>
      <c r="C49" s="7" t="s">
        <v>142</v>
      </c>
      <c r="D49" s="7" t="s">
        <v>143</v>
      </c>
      <c r="E49" s="8" t="s">
        <v>28</v>
      </c>
      <c r="F49" s="8" t="s">
        <v>1622</v>
      </c>
      <c r="G49" s="9">
        <v>1</v>
      </c>
      <c r="H49" s="22">
        <v>3.0916855754577999E-5</v>
      </c>
      <c r="I49" s="10">
        <f t="shared" si="0"/>
        <v>0</v>
      </c>
      <c r="J49" s="10">
        <f t="shared" si="1"/>
        <v>0</v>
      </c>
      <c r="K49" s="5" t="s">
        <v>137</v>
      </c>
    </row>
    <row r="50" spans="1:11" ht="14.25" customHeight="1" x14ac:dyDescent="0.3">
      <c r="A50" s="5">
        <v>49</v>
      </c>
      <c r="B50" s="8" t="s">
        <v>144</v>
      </c>
      <c r="C50" s="7" t="s">
        <v>145</v>
      </c>
      <c r="D50" s="7" t="s">
        <v>146</v>
      </c>
      <c r="E50" s="8" t="s">
        <v>39</v>
      </c>
      <c r="F50" s="8" t="s">
        <v>1622</v>
      </c>
      <c r="G50" s="9">
        <v>6</v>
      </c>
      <c r="H50" s="22">
        <v>1.8550113452746001E-5</v>
      </c>
      <c r="I50" s="10">
        <f t="shared" si="0"/>
        <v>0</v>
      </c>
      <c r="J50" s="10">
        <f t="shared" si="1"/>
        <v>0</v>
      </c>
      <c r="K50" s="5" t="s">
        <v>20</v>
      </c>
    </row>
    <row r="51" spans="1:11" ht="14.25" customHeight="1" x14ac:dyDescent="0.3">
      <c r="A51" s="5">
        <v>50</v>
      </c>
      <c r="B51" s="8" t="s">
        <v>147</v>
      </c>
      <c r="C51" s="7" t="s">
        <v>148</v>
      </c>
      <c r="D51" s="7" t="s">
        <v>149</v>
      </c>
      <c r="E51" s="8" t="s">
        <v>39</v>
      </c>
      <c r="F51" s="8" t="s">
        <v>1622</v>
      </c>
      <c r="G51" s="9">
        <v>21</v>
      </c>
      <c r="H51" s="22">
        <v>6.8702874733173297E-4</v>
      </c>
      <c r="I51" s="10">
        <f t="shared" si="0"/>
        <v>0</v>
      </c>
      <c r="J51" s="10">
        <f t="shared" si="1"/>
        <v>0</v>
      </c>
      <c r="K51" s="5" t="s">
        <v>20</v>
      </c>
    </row>
    <row r="52" spans="1:11" ht="14.25" customHeight="1" x14ac:dyDescent="0.3">
      <c r="A52" s="5">
        <v>51</v>
      </c>
      <c r="B52" s="8" t="s">
        <v>150</v>
      </c>
      <c r="C52" s="7" t="s">
        <v>151</v>
      </c>
      <c r="D52" s="7" t="s">
        <v>45</v>
      </c>
      <c r="E52" s="8" t="s">
        <v>28</v>
      </c>
      <c r="F52" s="8"/>
      <c r="G52" s="9">
        <v>44</v>
      </c>
      <c r="H52" s="22">
        <v>2.8196172448175199E-3</v>
      </c>
      <c r="I52" s="10">
        <f t="shared" si="0"/>
        <v>0</v>
      </c>
      <c r="J52" s="10">
        <f t="shared" si="1"/>
        <v>0</v>
      </c>
      <c r="K52" s="5" t="s">
        <v>16</v>
      </c>
    </row>
    <row r="53" spans="1:11" ht="14.25" customHeight="1" x14ac:dyDescent="0.3">
      <c r="A53" s="5">
        <v>52</v>
      </c>
      <c r="B53" s="8" t="s">
        <v>152</v>
      </c>
      <c r="C53" s="7" t="s">
        <v>153</v>
      </c>
      <c r="D53" s="7" t="s">
        <v>45</v>
      </c>
      <c r="E53" s="8" t="s">
        <v>28</v>
      </c>
      <c r="F53" s="8"/>
      <c r="G53" s="9">
        <v>59</v>
      </c>
      <c r="H53" s="22">
        <v>5.7928818939911196E-3</v>
      </c>
      <c r="I53" s="10">
        <f t="shared" si="0"/>
        <v>0</v>
      </c>
      <c r="J53" s="10">
        <f t="shared" si="1"/>
        <v>0</v>
      </c>
      <c r="K53" s="5" t="s">
        <v>20</v>
      </c>
    </row>
    <row r="54" spans="1:11" ht="14.25" customHeight="1" x14ac:dyDescent="0.3">
      <c r="A54" s="5">
        <v>53</v>
      </c>
      <c r="B54" s="8" t="s">
        <v>154</v>
      </c>
      <c r="C54" s="7" t="s">
        <v>155</v>
      </c>
      <c r="D54" s="7" t="s">
        <v>45</v>
      </c>
      <c r="E54" s="8" t="s">
        <v>28</v>
      </c>
      <c r="F54" s="8"/>
      <c r="G54" s="9">
        <v>50</v>
      </c>
      <c r="H54" s="22">
        <v>1.9908581357114701E-2</v>
      </c>
      <c r="I54" s="10">
        <f t="shared" si="0"/>
        <v>0</v>
      </c>
      <c r="J54" s="10">
        <f t="shared" si="1"/>
        <v>0</v>
      </c>
      <c r="K54" s="5" t="s">
        <v>20</v>
      </c>
    </row>
    <row r="55" spans="1:11" ht="14.25" customHeight="1" x14ac:dyDescent="0.3">
      <c r="A55" s="5">
        <v>54</v>
      </c>
      <c r="B55" s="8" t="s">
        <v>156</v>
      </c>
      <c r="C55" s="7" t="s">
        <v>157</v>
      </c>
      <c r="D55" s="7" t="s">
        <v>45</v>
      </c>
      <c r="E55" s="8" t="s">
        <v>28</v>
      </c>
      <c r="F55" s="8"/>
      <c r="G55" s="9">
        <v>40</v>
      </c>
      <c r="H55" s="22">
        <v>4.63940211202032E-3</v>
      </c>
      <c r="I55" s="10">
        <f t="shared" si="0"/>
        <v>0</v>
      </c>
      <c r="J55" s="10">
        <f t="shared" si="1"/>
        <v>0</v>
      </c>
      <c r="K55" s="5" t="s">
        <v>20</v>
      </c>
    </row>
    <row r="56" spans="1:11" ht="14.25" customHeight="1" x14ac:dyDescent="0.3">
      <c r="A56" s="5">
        <v>55</v>
      </c>
      <c r="B56" s="8" t="s">
        <v>158</v>
      </c>
      <c r="C56" s="7" t="s">
        <v>159</v>
      </c>
      <c r="D56" s="7" t="s">
        <v>72</v>
      </c>
      <c r="E56" s="8" t="s">
        <v>28</v>
      </c>
      <c r="F56" s="8"/>
      <c r="G56" s="9">
        <v>10</v>
      </c>
      <c r="H56" s="22">
        <v>7.70110770614035E-4</v>
      </c>
      <c r="I56" s="10">
        <f t="shared" si="0"/>
        <v>0</v>
      </c>
      <c r="J56" s="10">
        <f t="shared" si="1"/>
        <v>0</v>
      </c>
      <c r="K56" s="5" t="s">
        <v>20</v>
      </c>
    </row>
    <row r="57" spans="1:11" ht="14.25" customHeight="1" x14ac:dyDescent="0.3">
      <c r="A57" s="5">
        <v>56</v>
      </c>
      <c r="B57" s="8" t="s">
        <v>160</v>
      </c>
      <c r="C57" s="7" t="s">
        <v>161</v>
      </c>
      <c r="D57" s="7" t="s">
        <v>72</v>
      </c>
      <c r="E57" s="8" t="s">
        <v>28</v>
      </c>
      <c r="F57" s="8"/>
      <c r="G57" s="9">
        <v>7</v>
      </c>
      <c r="H57" s="22">
        <v>5.3907753942982503E-4</v>
      </c>
      <c r="I57" s="10">
        <f t="shared" si="0"/>
        <v>0</v>
      </c>
      <c r="J57" s="10">
        <f t="shared" si="1"/>
        <v>0</v>
      </c>
      <c r="K57" s="5" t="s">
        <v>29</v>
      </c>
    </row>
    <row r="58" spans="1:11" ht="14.25" customHeight="1" x14ac:dyDescent="0.3">
      <c r="A58" s="5">
        <v>57</v>
      </c>
      <c r="B58" s="8" t="s">
        <v>162</v>
      </c>
      <c r="C58" s="7" t="s">
        <v>163</v>
      </c>
      <c r="D58" s="7" t="s">
        <v>164</v>
      </c>
      <c r="E58" s="8" t="s">
        <v>28</v>
      </c>
      <c r="F58" s="8"/>
      <c r="G58" s="9">
        <v>11</v>
      </c>
      <c r="H58" s="22">
        <v>4.5344721773381199E-4</v>
      </c>
      <c r="I58" s="10">
        <f t="shared" si="0"/>
        <v>0</v>
      </c>
      <c r="J58" s="10">
        <f t="shared" si="1"/>
        <v>0</v>
      </c>
      <c r="K58" s="5" t="s">
        <v>20</v>
      </c>
    </row>
    <row r="59" spans="1:11" ht="14.25" customHeight="1" x14ac:dyDescent="0.3">
      <c r="A59" s="5">
        <v>58</v>
      </c>
      <c r="B59" s="8" t="s">
        <v>165</v>
      </c>
      <c r="C59" s="7" t="s">
        <v>166</v>
      </c>
      <c r="D59" s="7" t="s">
        <v>167</v>
      </c>
      <c r="E59" s="8" t="s">
        <v>28</v>
      </c>
      <c r="F59" s="8"/>
      <c r="G59" s="9">
        <v>78</v>
      </c>
      <c r="H59" s="22">
        <v>4.8230294977141801E-3</v>
      </c>
      <c r="I59" s="10">
        <f t="shared" si="0"/>
        <v>0</v>
      </c>
      <c r="J59" s="10">
        <f t="shared" si="1"/>
        <v>0</v>
      </c>
      <c r="K59" s="5" t="s">
        <v>20</v>
      </c>
    </row>
    <row r="60" spans="1:11" ht="14.25" customHeight="1" x14ac:dyDescent="0.3">
      <c r="A60" s="5">
        <v>59</v>
      </c>
      <c r="B60" s="8" t="s">
        <v>168</v>
      </c>
      <c r="C60" s="7" t="s">
        <v>169</v>
      </c>
      <c r="D60" s="7" t="s">
        <v>170</v>
      </c>
      <c r="E60" s="8" t="s">
        <v>28</v>
      </c>
      <c r="F60" s="8"/>
      <c r="G60" s="9">
        <v>33</v>
      </c>
      <c r="H60" s="22">
        <v>6.1215374394064503E-3</v>
      </c>
      <c r="I60" s="10">
        <f t="shared" si="0"/>
        <v>0</v>
      </c>
      <c r="J60" s="10">
        <f t="shared" si="1"/>
        <v>0</v>
      </c>
      <c r="K60" s="5" t="s">
        <v>20</v>
      </c>
    </row>
    <row r="61" spans="1:11" ht="14.25" customHeight="1" x14ac:dyDescent="0.3">
      <c r="A61" s="5">
        <v>60</v>
      </c>
      <c r="B61" s="8" t="s">
        <v>171</v>
      </c>
      <c r="C61" s="7" t="s">
        <v>172</v>
      </c>
      <c r="D61" s="7" t="s">
        <v>170</v>
      </c>
      <c r="E61" s="8" t="s">
        <v>28</v>
      </c>
      <c r="F61" s="8"/>
      <c r="G61" s="9">
        <v>23</v>
      </c>
      <c r="H61" s="22">
        <v>4.2665260941317697E-3</v>
      </c>
      <c r="I61" s="10">
        <f t="shared" si="0"/>
        <v>0</v>
      </c>
      <c r="J61" s="10">
        <f t="shared" si="1"/>
        <v>0</v>
      </c>
      <c r="K61" s="5" t="s">
        <v>20</v>
      </c>
    </row>
    <row r="62" spans="1:11" ht="14.25" customHeight="1" x14ac:dyDescent="0.3">
      <c r="A62" s="5">
        <v>61</v>
      </c>
      <c r="B62" s="8" t="s">
        <v>173</v>
      </c>
      <c r="C62" s="7" t="s">
        <v>174</v>
      </c>
      <c r="D62" s="7" t="s">
        <v>175</v>
      </c>
      <c r="E62" s="8" t="s">
        <v>28</v>
      </c>
      <c r="F62" s="8"/>
      <c r="G62" s="9">
        <v>108</v>
      </c>
      <c r="H62" s="22">
        <v>1.7808108914637001E-2</v>
      </c>
      <c r="I62" s="10">
        <f t="shared" si="0"/>
        <v>0</v>
      </c>
      <c r="J62" s="10">
        <f t="shared" si="1"/>
        <v>0</v>
      </c>
      <c r="K62" s="5" t="s">
        <v>29</v>
      </c>
    </row>
    <row r="63" spans="1:11" ht="14.25" customHeight="1" x14ac:dyDescent="0.3">
      <c r="A63" s="5">
        <v>62</v>
      </c>
      <c r="B63" s="8" t="s">
        <v>176</v>
      </c>
      <c r="C63" s="7" t="s">
        <v>177</v>
      </c>
      <c r="D63" s="7" t="s">
        <v>178</v>
      </c>
      <c r="E63" s="8" t="s">
        <v>28</v>
      </c>
      <c r="F63" s="8"/>
      <c r="G63" s="9">
        <v>4</v>
      </c>
      <c r="H63" s="22">
        <v>7.4200453810987E-5</v>
      </c>
      <c r="I63" s="10">
        <f t="shared" si="0"/>
        <v>0</v>
      </c>
      <c r="J63" s="10">
        <f t="shared" si="1"/>
        <v>0</v>
      </c>
      <c r="K63" s="5" t="s">
        <v>20</v>
      </c>
    </row>
    <row r="64" spans="1:11" ht="14.25" customHeight="1" x14ac:dyDescent="0.3">
      <c r="A64" s="5">
        <v>63</v>
      </c>
      <c r="B64" s="8" t="s">
        <v>179</v>
      </c>
      <c r="C64" s="7" t="s">
        <v>180</v>
      </c>
      <c r="D64" s="7" t="s">
        <v>181</v>
      </c>
      <c r="E64" s="8" t="s">
        <v>28</v>
      </c>
      <c r="F64" s="8"/>
      <c r="G64" s="9">
        <v>7</v>
      </c>
      <c r="H64" s="22">
        <v>1.29850794169228E-4</v>
      </c>
      <c r="I64" s="10">
        <f t="shared" si="0"/>
        <v>0</v>
      </c>
      <c r="J64" s="10">
        <f t="shared" si="1"/>
        <v>0</v>
      </c>
      <c r="K64" s="5" t="s">
        <v>20</v>
      </c>
    </row>
    <row r="65" spans="1:11" ht="14.25" customHeight="1" x14ac:dyDescent="0.3">
      <c r="A65" s="5">
        <v>64</v>
      </c>
      <c r="B65" s="8" t="s">
        <v>182</v>
      </c>
      <c r="C65" s="7" t="s">
        <v>183</v>
      </c>
      <c r="D65" s="7" t="s">
        <v>178</v>
      </c>
      <c r="E65" s="8" t="s">
        <v>28</v>
      </c>
      <c r="F65" s="8"/>
      <c r="G65" s="9">
        <v>6</v>
      </c>
      <c r="H65" s="22">
        <v>6.9703456610320999E-5</v>
      </c>
      <c r="I65" s="10">
        <f t="shared" si="0"/>
        <v>0</v>
      </c>
      <c r="J65" s="10">
        <f t="shared" si="1"/>
        <v>0</v>
      </c>
      <c r="K65" s="5" t="s">
        <v>29</v>
      </c>
    </row>
    <row r="66" spans="1:11" ht="14.25" customHeight="1" x14ac:dyDescent="0.3">
      <c r="A66" s="5">
        <v>65</v>
      </c>
      <c r="B66" s="8" t="s">
        <v>184</v>
      </c>
      <c r="C66" s="7" t="s">
        <v>185</v>
      </c>
      <c r="D66" s="7" t="s">
        <v>181</v>
      </c>
      <c r="E66" s="8" t="s">
        <v>28</v>
      </c>
      <c r="F66" s="8"/>
      <c r="G66" s="9">
        <v>14</v>
      </c>
      <c r="H66" s="22">
        <v>2.5970158833845601E-4</v>
      </c>
      <c r="I66" s="10">
        <f t="shared" si="0"/>
        <v>0</v>
      </c>
      <c r="J66" s="10">
        <f t="shared" si="1"/>
        <v>0</v>
      </c>
      <c r="K66" s="5" t="s">
        <v>20</v>
      </c>
    </row>
    <row r="67" spans="1:11" ht="14.25" customHeight="1" x14ac:dyDescent="0.3">
      <c r="A67" s="5">
        <v>66</v>
      </c>
      <c r="B67" s="8" t="s">
        <v>186</v>
      </c>
      <c r="C67" s="7" t="s">
        <v>187</v>
      </c>
      <c r="D67" s="7" t="s">
        <v>178</v>
      </c>
      <c r="E67" s="8" t="s">
        <v>28</v>
      </c>
      <c r="F67" s="8"/>
      <c r="G67" s="9">
        <v>3</v>
      </c>
      <c r="H67" s="22">
        <v>5.5650340358240002E-5</v>
      </c>
      <c r="I67" s="10">
        <f t="shared" ref="I67:I130" si="2">$I$644*H67</f>
        <v>0</v>
      </c>
      <c r="J67" s="10">
        <f t="shared" ref="J67:J130" si="3">I67/G67</f>
        <v>0</v>
      </c>
      <c r="K67" s="5" t="s">
        <v>188</v>
      </c>
    </row>
    <row r="68" spans="1:11" ht="14.25" customHeight="1" x14ac:dyDescent="0.3">
      <c r="A68" s="5">
        <v>67</v>
      </c>
      <c r="B68" s="8" t="s">
        <v>189</v>
      </c>
      <c r="C68" s="7" t="s">
        <v>190</v>
      </c>
      <c r="D68" s="7" t="s">
        <v>181</v>
      </c>
      <c r="E68" s="8" t="s">
        <v>28</v>
      </c>
      <c r="F68" s="8"/>
      <c r="G68" s="9">
        <v>5</v>
      </c>
      <c r="H68" s="22">
        <v>9.2750567263733997E-5</v>
      </c>
      <c r="I68" s="10">
        <f t="shared" si="2"/>
        <v>0</v>
      </c>
      <c r="J68" s="10">
        <f t="shared" si="3"/>
        <v>0</v>
      </c>
      <c r="K68" s="5" t="s">
        <v>20</v>
      </c>
    </row>
    <row r="69" spans="1:11" ht="14.25" customHeight="1" x14ac:dyDescent="0.3">
      <c r="A69" s="5">
        <v>68</v>
      </c>
      <c r="B69" s="8" t="s">
        <v>191</v>
      </c>
      <c r="C69" s="7" t="s">
        <v>192</v>
      </c>
      <c r="D69" s="7" t="s">
        <v>178</v>
      </c>
      <c r="E69" s="8" t="s">
        <v>28</v>
      </c>
      <c r="F69" s="8"/>
      <c r="G69" s="9">
        <v>3</v>
      </c>
      <c r="H69" s="22">
        <v>5.5650340358240002E-5</v>
      </c>
      <c r="I69" s="10">
        <f t="shared" si="2"/>
        <v>0</v>
      </c>
      <c r="J69" s="10">
        <f t="shared" si="3"/>
        <v>0</v>
      </c>
      <c r="K69" s="5" t="s">
        <v>188</v>
      </c>
    </row>
    <row r="70" spans="1:11" ht="14.25" customHeight="1" x14ac:dyDescent="0.3">
      <c r="A70" s="5">
        <v>69</v>
      </c>
      <c r="B70" s="8" t="s">
        <v>193</v>
      </c>
      <c r="C70" s="7" t="s">
        <v>194</v>
      </c>
      <c r="D70" s="7" t="s">
        <v>181</v>
      </c>
      <c r="E70" s="8" t="s">
        <v>28</v>
      </c>
      <c r="F70" s="8"/>
      <c r="G70" s="9">
        <v>4</v>
      </c>
      <c r="H70" s="22">
        <v>7.4200453810987E-5</v>
      </c>
      <c r="I70" s="10">
        <f t="shared" si="2"/>
        <v>0</v>
      </c>
      <c r="J70" s="10">
        <f t="shared" si="3"/>
        <v>0</v>
      </c>
      <c r="K70" s="5" t="s">
        <v>20</v>
      </c>
    </row>
    <row r="71" spans="1:11" ht="14.25" customHeight="1" x14ac:dyDescent="0.3">
      <c r="A71" s="5">
        <v>70</v>
      </c>
      <c r="B71" s="8" t="s">
        <v>195</v>
      </c>
      <c r="C71" s="7" t="s">
        <v>196</v>
      </c>
      <c r="D71" s="7" t="s">
        <v>197</v>
      </c>
      <c r="E71" s="8" t="s">
        <v>46</v>
      </c>
      <c r="F71" s="8"/>
      <c r="G71" s="9">
        <v>4</v>
      </c>
      <c r="H71" s="22">
        <v>1.44278660188031E-4</v>
      </c>
      <c r="I71" s="10">
        <f t="shared" si="2"/>
        <v>0</v>
      </c>
      <c r="J71" s="10">
        <f t="shared" si="3"/>
        <v>0</v>
      </c>
      <c r="K71" s="5" t="s">
        <v>16</v>
      </c>
    </row>
    <row r="72" spans="1:11" ht="14.25" customHeight="1" x14ac:dyDescent="0.3">
      <c r="A72" s="5">
        <v>71</v>
      </c>
      <c r="B72" s="8" t="s">
        <v>198</v>
      </c>
      <c r="C72" s="7" t="s">
        <v>199</v>
      </c>
      <c r="D72" s="7" t="s">
        <v>45</v>
      </c>
      <c r="E72" s="8" t="s">
        <v>28</v>
      </c>
      <c r="F72" s="8" t="s">
        <v>1623</v>
      </c>
      <c r="G72" s="9">
        <v>2</v>
      </c>
      <c r="H72" s="22">
        <v>1.8737488336106999E-5</v>
      </c>
      <c r="I72" s="10">
        <f t="shared" si="2"/>
        <v>0</v>
      </c>
      <c r="J72" s="10">
        <f t="shared" si="3"/>
        <v>0</v>
      </c>
      <c r="K72" s="5" t="s">
        <v>20</v>
      </c>
    </row>
    <row r="73" spans="1:11" ht="14.25" customHeight="1" x14ac:dyDescent="0.3">
      <c r="A73" s="5">
        <v>72</v>
      </c>
      <c r="B73" s="8" t="s">
        <v>200</v>
      </c>
      <c r="C73" s="7" t="s">
        <v>201</v>
      </c>
      <c r="D73" s="7" t="s">
        <v>45</v>
      </c>
      <c r="E73" s="8" t="s">
        <v>28</v>
      </c>
      <c r="F73" s="8" t="s">
        <v>1623</v>
      </c>
      <c r="G73" s="9">
        <v>1</v>
      </c>
      <c r="H73" s="22">
        <v>9.3687441680529996E-6</v>
      </c>
      <c r="I73" s="10">
        <f t="shared" si="2"/>
        <v>0</v>
      </c>
      <c r="J73" s="10">
        <f t="shared" si="3"/>
        <v>0</v>
      </c>
      <c r="K73" s="5" t="s">
        <v>29</v>
      </c>
    </row>
    <row r="74" spans="1:11" ht="14.25" customHeight="1" x14ac:dyDescent="0.3">
      <c r="A74" s="5">
        <v>73</v>
      </c>
      <c r="B74" s="8" t="s">
        <v>202</v>
      </c>
      <c r="C74" s="7" t="s">
        <v>203</v>
      </c>
      <c r="D74" s="7" t="s">
        <v>204</v>
      </c>
      <c r="E74" s="8" t="s">
        <v>39</v>
      </c>
      <c r="F74" s="8"/>
      <c r="G74" s="9">
        <v>6</v>
      </c>
      <c r="H74" s="22">
        <v>2.10234619131131E-4</v>
      </c>
      <c r="I74" s="10">
        <f t="shared" si="2"/>
        <v>0</v>
      </c>
      <c r="J74" s="10">
        <f t="shared" si="3"/>
        <v>0</v>
      </c>
      <c r="K74" s="5" t="s">
        <v>20</v>
      </c>
    </row>
    <row r="75" spans="1:11" ht="14.25" customHeight="1" x14ac:dyDescent="0.3">
      <c r="A75" s="5">
        <v>74</v>
      </c>
      <c r="B75" s="8" t="s">
        <v>205</v>
      </c>
      <c r="C75" s="7" t="s">
        <v>206</v>
      </c>
      <c r="D75" s="7" t="s">
        <v>207</v>
      </c>
      <c r="E75" s="8" t="s">
        <v>39</v>
      </c>
      <c r="F75" s="8"/>
      <c r="G75" s="9">
        <v>3</v>
      </c>
      <c r="H75" s="22">
        <v>1.6695102107471999E-5</v>
      </c>
      <c r="I75" s="10">
        <f t="shared" si="2"/>
        <v>0</v>
      </c>
      <c r="J75" s="10">
        <f t="shared" si="3"/>
        <v>0</v>
      </c>
      <c r="K75" s="5" t="s">
        <v>20</v>
      </c>
    </row>
    <row r="76" spans="1:11" ht="14.25" customHeight="1" x14ac:dyDescent="0.3">
      <c r="A76" s="5">
        <v>75</v>
      </c>
      <c r="B76" s="8" t="s">
        <v>208</v>
      </c>
      <c r="C76" s="7" t="s">
        <v>209</v>
      </c>
      <c r="D76" s="7" t="s">
        <v>207</v>
      </c>
      <c r="E76" s="8" t="s">
        <v>39</v>
      </c>
      <c r="F76" s="8"/>
      <c r="G76" s="9">
        <v>10</v>
      </c>
      <c r="H76" s="22">
        <v>2.267236088669E-5</v>
      </c>
      <c r="I76" s="10">
        <f t="shared" si="2"/>
        <v>0</v>
      </c>
      <c r="J76" s="10">
        <f t="shared" si="3"/>
        <v>0</v>
      </c>
      <c r="K76" s="5" t="s">
        <v>20</v>
      </c>
    </row>
    <row r="77" spans="1:11" ht="14.25" customHeight="1" x14ac:dyDescent="0.3">
      <c r="A77" s="5">
        <v>76</v>
      </c>
      <c r="B77" s="8" t="s">
        <v>210</v>
      </c>
      <c r="C77" s="7" t="s">
        <v>211</v>
      </c>
      <c r="D77" s="7" t="s">
        <v>207</v>
      </c>
      <c r="E77" s="8" t="s">
        <v>39</v>
      </c>
      <c r="F77" s="8"/>
      <c r="G77" s="9">
        <v>10</v>
      </c>
      <c r="H77" s="22">
        <v>2.267236088669E-5</v>
      </c>
      <c r="I77" s="10">
        <f t="shared" si="2"/>
        <v>0</v>
      </c>
      <c r="J77" s="10">
        <f t="shared" si="3"/>
        <v>0</v>
      </c>
      <c r="K77" s="5" t="s">
        <v>29</v>
      </c>
    </row>
    <row r="78" spans="1:11" ht="14.25" customHeight="1" x14ac:dyDescent="0.3">
      <c r="A78" s="5">
        <v>77</v>
      </c>
      <c r="B78" s="8" t="s">
        <v>212</v>
      </c>
      <c r="C78" s="7" t="s">
        <v>213</v>
      </c>
      <c r="D78" s="7" t="s">
        <v>72</v>
      </c>
      <c r="E78" s="8" t="s">
        <v>46</v>
      </c>
      <c r="F78" s="8"/>
      <c r="G78" s="9">
        <v>70</v>
      </c>
      <c r="H78" s="22">
        <v>5.7711464075212398E-4</v>
      </c>
      <c r="I78" s="10">
        <f t="shared" si="2"/>
        <v>0</v>
      </c>
      <c r="J78" s="10">
        <f t="shared" si="3"/>
        <v>0</v>
      </c>
      <c r="K78" s="5" t="s">
        <v>16</v>
      </c>
    </row>
    <row r="79" spans="1:11" ht="14.25" customHeight="1" x14ac:dyDescent="0.3">
      <c r="A79" s="5">
        <v>78</v>
      </c>
      <c r="B79" s="8" t="s">
        <v>214</v>
      </c>
      <c r="C79" s="7" t="s">
        <v>215</v>
      </c>
      <c r="D79" s="7" t="s">
        <v>216</v>
      </c>
      <c r="E79" s="8" t="s">
        <v>28</v>
      </c>
      <c r="F79" s="8" t="s">
        <v>1631</v>
      </c>
      <c r="G79" s="9">
        <v>20</v>
      </c>
      <c r="H79" s="22">
        <v>3.2977979471549902E-4</v>
      </c>
      <c r="I79" s="10">
        <f t="shared" si="2"/>
        <v>0</v>
      </c>
      <c r="J79" s="10">
        <f t="shared" si="3"/>
        <v>0</v>
      </c>
      <c r="K79" s="5" t="s">
        <v>137</v>
      </c>
    </row>
    <row r="80" spans="1:11" ht="14.25" customHeight="1" x14ac:dyDescent="0.3">
      <c r="A80" s="5">
        <v>79</v>
      </c>
      <c r="B80" s="8" t="s">
        <v>217</v>
      </c>
      <c r="C80" s="7" t="s">
        <v>218</v>
      </c>
      <c r="D80" s="7" t="s">
        <v>60</v>
      </c>
      <c r="E80" s="8" t="s">
        <v>46</v>
      </c>
      <c r="F80" s="8"/>
      <c r="G80" s="9">
        <v>18</v>
      </c>
      <c r="H80" s="22">
        <v>1.2614077147867801E-3</v>
      </c>
      <c r="I80" s="10">
        <f t="shared" si="2"/>
        <v>0</v>
      </c>
      <c r="J80" s="10">
        <f t="shared" si="3"/>
        <v>0</v>
      </c>
      <c r="K80" s="5" t="s">
        <v>20</v>
      </c>
    </row>
    <row r="81" spans="1:11" ht="14.25" customHeight="1" x14ac:dyDescent="0.3">
      <c r="A81" s="5">
        <v>80</v>
      </c>
      <c r="B81" s="8" t="s">
        <v>219</v>
      </c>
      <c r="C81" s="7" t="s">
        <v>220</v>
      </c>
      <c r="D81" s="7" t="s">
        <v>221</v>
      </c>
      <c r="E81" s="8" t="s">
        <v>28</v>
      </c>
      <c r="F81" s="8" t="s">
        <v>1622</v>
      </c>
      <c r="G81" s="9">
        <v>24</v>
      </c>
      <c r="H81" s="22">
        <v>9.8933938414649792E-4</v>
      </c>
      <c r="I81" s="10">
        <f t="shared" si="2"/>
        <v>0</v>
      </c>
      <c r="J81" s="10">
        <f t="shared" si="3"/>
        <v>0</v>
      </c>
      <c r="K81" s="5" t="s">
        <v>29</v>
      </c>
    </row>
    <row r="82" spans="1:11" ht="14.25" customHeight="1" x14ac:dyDescent="0.3">
      <c r="A82" s="5">
        <v>81</v>
      </c>
      <c r="B82" s="8" t="s">
        <v>222</v>
      </c>
      <c r="C82" s="7" t="s">
        <v>223</v>
      </c>
      <c r="D82" s="7" t="s">
        <v>35</v>
      </c>
      <c r="E82" s="8" t="s">
        <v>28</v>
      </c>
      <c r="F82" s="8" t="s">
        <v>1622</v>
      </c>
      <c r="G82" s="9">
        <v>103</v>
      </c>
      <c r="H82" s="22">
        <v>2.4545633788097598E-2</v>
      </c>
      <c r="I82" s="10">
        <f t="shared" si="2"/>
        <v>0</v>
      </c>
      <c r="J82" s="10">
        <f t="shared" si="3"/>
        <v>0</v>
      </c>
      <c r="K82" s="5" t="s">
        <v>16</v>
      </c>
    </row>
    <row r="83" spans="1:11" ht="14.25" customHeight="1" x14ac:dyDescent="0.3">
      <c r="A83" s="5">
        <v>82</v>
      </c>
      <c r="B83" s="8" t="s">
        <v>224</v>
      </c>
      <c r="C83" s="7" t="s">
        <v>225</v>
      </c>
      <c r="D83" s="7" t="s">
        <v>226</v>
      </c>
      <c r="E83" s="8" t="s">
        <v>46</v>
      </c>
      <c r="F83" s="8"/>
      <c r="G83" s="9">
        <v>22</v>
      </c>
      <c r="H83" s="22">
        <v>7.8355679224402595E-3</v>
      </c>
      <c r="I83" s="10">
        <f t="shared" si="2"/>
        <v>0</v>
      </c>
      <c r="J83" s="10">
        <f t="shared" si="3"/>
        <v>0</v>
      </c>
      <c r="K83" s="5" t="s">
        <v>20</v>
      </c>
    </row>
    <row r="84" spans="1:11" ht="14.25" customHeight="1" x14ac:dyDescent="0.3">
      <c r="A84" s="5">
        <v>83</v>
      </c>
      <c r="B84" s="8" t="s">
        <v>227</v>
      </c>
      <c r="C84" s="7" t="s">
        <v>228</v>
      </c>
      <c r="D84" s="7" t="s">
        <v>113</v>
      </c>
      <c r="E84" s="8" t="s">
        <v>28</v>
      </c>
      <c r="F84" s="8"/>
      <c r="G84" s="9">
        <v>72</v>
      </c>
      <c r="H84" s="22">
        <v>1.8550113452746801E-3</v>
      </c>
      <c r="I84" s="10">
        <f t="shared" si="2"/>
        <v>0</v>
      </c>
      <c r="J84" s="10">
        <f t="shared" si="3"/>
        <v>0</v>
      </c>
      <c r="K84" s="5" t="s">
        <v>20</v>
      </c>
    </row>
    <row r="85" spans="1:11" ht="14.25" customHeight="1" x14ac:dyDescent="0.3">
      <c r="A85" s="5">
        <v>84</v>
      </c>
      <c r="B85" s="8" t="s">
        <v>229</v>
      </c>
      <c r="C85" s="7" t="s">
        <v>230</v>
      </c>
      <c r="D85" s="7" t="s">
        <v>113</v>
      </c>
      <c r="E85" s="8" t="s">
        <v>28</v>
      </c>
      <c r="F85" s="8"/>
      <c r="G85" s="9">
        <v>11</v>
      </c>
      <c r="H85" s="22">
        <v>2.8340451108363203E-4</v>
      </c>
      <c r="I85" s="10">
        <f t="shared" si="2"/>
        <v>0</v>
      </c>
      <c r="J85" s="10">
        <f t="shared" si="3"/>
        <v>0</v>
      </c>
      <c r="K85" s="5" t="s">
        <v>137</v>
      </c>
    </row>
    <row r="86" spans="1:11" ht="14.25" customHeight="1" x14ac:dyDescent="0.3">
      <c r="A86" s="5">
        <v>85</v>
      </c>
      <c r="B86" s="8" t="s">
        <v>231</v>
      </c>
      <c r="C86" s="7" t="s">
        <v>232</v>
      </c>
      <c r="D86" s="7" t="s">
        <v>233</v>
      </c>
      <c r="E86" s="8" t="s">
        <v>28</v>
      </c>
      <c r="F86" s="8"/>
      <c r="G86" s="9">
        <v>11</v>
      </c>
      <c r="H86" s="22">
        <v>1.6777547056151E-4</v>
      </c>
      <c r="I86" s="10">
        <f t="shared" si="2"/>
        <v>0</v>
      </c>
      <c r="J86" s="10">
        <f t="shared" si="3"/>
        <v>0</v>
      </c>
      <c r="K86" s="5" t="s">
        <v>29</v>
      </c>
    </row>
    <row r="87" spans="1:11" ht="14.25" customHeight="1" x14ac:dyDescent="0.3">
      <c r="A87" s="5">
        <v>86</v>
      </c>
      <c r="B87" s="8" t="s">
        <v>234</v>
      </c>
      <c r="C87" s="7" t="s">
        <v>235</v>
      </c>
      <c r="D87" s="7" t="s">
        <v>236</v>
      </c>
      <c r="E87" s="8" t="s">
        <v>46</v>
      </c>
      <c r="F87" s="8"/>
      <c r="G87" s="9">
        <v>42</v>
      </c>
      <c r="H87" s="22">
        <v>9.4436941213983903E-3</v>
      </c>
      <c r="I87" s="10">
        <f t="shared" si="2"/>
        <v>0</v>
      </c>
      <c r="J87" s="10">
        <f t="shared" si="3"/>
        <v>0</v>
      </c>
      <c r="K87" s="5" t="s">
        <v>29</v>
      </c>
    </row>
    <row r="88" spans="1:11" ht="14.25" customHeight="1" x14ac:dyDescent="0.3">
      <c r="A88" s="5">
        <v>87</v>
      </c>
      <c r="B88" s="8" t="s">
        <v>237</v>
      </c>
      <c r="C88" s="7" t="s">
        <v>238</v>
      </c>
      <c r="D88" s="7" t="s">
        <v>239</v>
      </c>
      <c r="E88" s="8" t="s">
        <v>46</v>
      </c>
      <c r="F88" s="8"/>
      <c r="G88" s="9">
        <v>38</v>
      </c>
      <c r="H88" s="22">
        <v>1.2844923004168699E-3</v>
      </c>
      <c r="I88" s="10">
        <f t="shared" si="2"/>
        <v>0</v>
      </c>
      <c r="J88" s="10">
        <f t="shared" si="3"/>
        <v>0</v>
      </c>
      <c r="K88" s="5" t="s">
        <v>188</v>
      </c>
    </row>
    <row r="89" spans="1:11" ht="14.25" customHeight="1" x14ac:dyDescent="0.3">
      <c r="A89" s="5">
        <v>88</v>
      </c>
      <c r="B89" s="8" t="s">
        <v>240</v>
      </c>
      <c r="C89" s="7" t="s">
        <v>241</v>
      </c>
      <c r="D89" s="7" t="s">
        <v>242</v>
      </c>
      <c r="E89" s="8" t="s">
        <v>46</v>
      </c>
      <c r="F89" s="8"/>
      <c r="G89" s="9">
        <v>14</v>
      </c>
      <c r="H89" s="22">
        <v>3.69353370081359E-3</v>
      </c>
      <c r="I89" s="10">
        <f t="shared" si="2"/>
        <v>0</v>
      </c>
      <c r="J89" s="10">
        <f t="shared" si="3"/>
        <v>0</v>
      </c>
      <c r="K89" s="5" t="s">
        <v>20</v>
      </c>
    </row>
    <row r="90" spans="1:11" ht="14.25" customHeight="1" x14ac:dyDescent="0.3">
      <c r="A90" s="5">
        <v>89</v>
      </c>
      <c r="B90" s="8" t="s">
        <v>243</v>
      </c>
      <c r="C90" s="7" t="s">
        <v>244</v>
      </c>
      <c r="D90" s="7" t="s">
        <v>245</v>
      </c>
      <c r="E90" s="8" t="s">
        <v>46</v>
      </c>
      <c r="F90" s="8"/>
      <c r="G90" s="9">
        <v>3</v>
      </c>
      <c r="H90" s="22">
        <v>9.8933938414649003E-5</v>
      </c>
      <c r="I90" s="10">
        <f t="shared" si="2"/>
        <v>0</v>
      </c>
      <c r="J90" s="10">
        <f t="shared" si="3"/>
        <v>0</v>
      </c>
      <c r="K90" s="5" t="s">
        <v>20</v>
      </c>
    </row>
    <row r="91" spans="1:11" ht="14.25" customHeight="1" x14ac:dyDescent="0.3">
      <c r="A91" s="5">
        <v>90</v>
      </c>
      <c r="B91" s="8" t="s">
        <v>246</v>
      </c>
      <c r="C91" s="7" t="s">
        <v>247</v>
      </c>
      <c r="D91" s="7" t="s">
        <v>248</v>
      </c>
      <c r="E91" s="8" t="s">
        <v>46</v>
      </c>
      <c r="F91" s="8"/>
      <c r="G91" s="9">
        <v>29</v>
      </c>
      <c r="H91" s="22">
        <v>8.8463429932432696E-4</v>
      </c>
      <c r="I91" s="10">
        <f t="shared" si="2"/>
        <v>0</v>
      </c>
      <c r="J91" s="10">
        <f t="shared" si="3"/>
        <v>0</v>
      </c>
      <c r="K91" s="5" t="s">
        <v>16</v>
      </c>
    </row>
    <row r="92" spans="1:11" ht="14.25" customHeight="1" x14ac:dyDescent="0.3">
      <c r="A92" s="5">
        <v>91</v>
      </c>
      <c r="B92" s="8" t="s">
        <v>249</v>
      </c>
      <c r="C92" s="7" t="s">
        <v>250</v>
      </c>
      <c r="D92" s="7" t="s">
        <v>251</v>
      </c>
      <c r="E92" s="8" t="s">
        <v>39</v>
      </c>
      <c r="F92" s="8" t="s">
        <v>1622</v>
      </c>
      <c r="G92" s="9">
        <v>31</v>
      </c>
      <c r="H92" s="22">
        <v>1.1501070340703E-3</v>
      </c>
      <c r="I92" s="10">
        <f t="shared" si="2"/>
        <v>0</v>
      </c>
      <c r="J92" s="10">
        <f t="shared" si="3"/>
        <v>0</v>
      </c>
      <c r="K92" s="5" t="s">
        <v>16</v>
      </c>
    </row>
    <row r="93" spans="1:11" ht="14.25" customHeight="1" x14ac:dyDescent="0.3">
      <c r="A93" s="5">
        <v>92</v>
      </c>
      <c r="B93" s="8" t="s">
        <v>252</v>
      </c>
      <c r="C93" s="7" t="s">
        <v>253</v>
      </c>
      <c r="D93" s="7" t="s">
        <v>254</v>
      </c>
      <c r="E93" s="8" t="s">
        <v>28</v>
      </c>
      <c r="F93" s="8" t="s">
        <v>1632</v>
      </c>
      <c r="G93" s="9">
        <v>31</v>
      </c>
      <c r="H93" s="22">
        <v>2.7602568817687301E-3</v>
      </c>
      <c r="I93" s="10">
        <f t="shared" si="2"/>
        <v>0</v>
      </c>
      <c r="J93" s="10">
        <f t="shared" si="3"/>
        <v>0</v>
      </c>
      <c r="K93" s="5" t="s">
        <v>20</v>
      </c>
    </row>
    <row r="94" spans="1:11" ht="14.25" customHeight="1" x14ac:dyDescent="0.3">
      <c r="A94" s="5">
        <v>93</v>
      </c>
      <c r="B94" s="8" t="s">
        <v>255</v>
      </c>
      <c r="C94" s="7" t="s">
        <v>256</v>
      </c>
      <c r="D94" s="7" t="s">
        <v>82</v>
      </c>
      <c r="E94" s="8" t="s">
        <v>28</v>
      </c>
      <c r="F94" s="8"/>
      <c r="G94" s="9">
        <v>31</v>
      </c>
      <c r="H94" s="22">
        <v>3.1180679590350502E-4</v>
      </c>
      <c r="I94" s="10">
        <f t="shared" si="2"/>
        <v>0</v>
      </c>
      <c r="J94" s="10">
        <f t="shared" si="3"/>
        <v>0</v>
      </c>
      <c r="K94" s="5" t="s">
        <v>20</v>
      </c>
    </row>
    <row r="95" spans="1:11" ht="14.25" customHeight="1" x14ac:dyDescent="0.3">
      <c r="A95" s="5">
        <v>94</v>
      </c>
      <c r="B95" s="8" t="s">
        <v>257</v>
      </c>
      <c r="C95" s="7" t="s">
        <v>258</v>
      </c>
      <c r="D95" s="7" t="s">
        <v>259</v>
      </c>
      <c r="E95" s="8" t="s">
        <v>28</v>
      </c>
      <c r="F95" s="8"/>
      <c r="G95" s="9">
        <v>113</v>
      </c>
      <c r="H95" s="22">
        <v>8.8928119643168105E-4</v>
      </c>
      <c r="I95" s="10">
        <f t="shared" si="2"/>
        <v>0</v>
      </c>
      <c r="J95" s="10">
        <f t="shared" si="3"/>
        <v>0</v>
      </c>
      <c r="K95" s="5" t="s">
        <v>29</v>
      </c>
    </row>
    <row r="96" spans="1:11" ht="14.25" customHeight="1" x14ac:dyDescent="0.3">
      <c r="A96" s="5">
        <v>95</v>
      </c>
      <c r="B96" s="8" t="s">
        <v>260</v>
      </c>
      <c r="C96" s="7" t="s">
        <v>261</v>
      </c>
      <c r="D96" s="7" t="s">
        <v>262</v>
      </c>
      <c r="E96" s="8" t="s">
        <v>28</v>
      </c>
      <c r="F96" s="8"/>
      <c r="G96" s="9">
        <v>128</v>
      </c>
      <c r="H96" s="22">
        <v>1.75083091012592E-3</v>
      </c>
      <c r="I96" s="10">
        <f t="shared" si="2"/>
        <v>0</v>
      </c>
      <c r="J96" s="10">
        <f t="shared" si="3"/>
        <v>0</v>
      </c>
      <c r="K96" s="5" t="s">
        <v>29</v>
      </c>
    </row>
    <row r="97" spans="1:11" ht="14.25" customHeight="1" x14ac:dyDescent="0.3">
      <c r="A97" s="5">
        <v>96</v>
      </c>
      <c r="B97" s="8" t="s">
        <v>263</v>
      </c>
      <c r="C97" s="7" t="s">
        <v>264</v>
      </c>
      <c r="D97" s="7" t="s">
        <v>265</v>
      </c>
      <c r="E97" s="8" t="s">
        <v>28</v>
      </c>
      <c r="F97" s="8"/>
      <c r="G97" s="9">
        <v>30</v>
      </c>
      <c r="H97" s="22">
        <v>4.7218470606991901E-4</v>
      </c>
      <c r="I97" s="10">
        <f t="shared" si="2"/>
        <v>0</v>
      </c>
      <c r="J97" s="10">
        <f t="shared" si="3"/>
        <v>0</v>
      </c>
      <c r="K97" s="5" t="s">
        <v>16</v>
      </c>
    </row>
    <row r="98" spans="1:11" ht="14.25" customHeight="1" x14ac:dyDescent="0.3">
      <c r="A98" s="5">
        <v>97</v>
      </c>
      <c r="B98" s="8" t="s">
        <v>266</v>
      </c>
      <c r="C98" s="7" t="s">
        <v>267</v>
      </c>
      <c r="D98" s="7" t="s">
        <v>268</v>
      </c>
      <c r="E98" s="8" t="s">
        <v>28</v>
      </c>
      <c r="F98" s="8"/>
      <c r="G98" s="9">
        <v>20</v>
      </c>
      <c r="H98" s="22">
        <v>1.1130068071648099E-4</v>
      </c>
      <c r="I98" s="10">
        <f t="shared" si="2"/>
        <v>0</v>
      </c>
      <c r="J98" s="10">
        <f t="shared" si="3"/>
        <v>0</v>
      </c>
      <c r="K98" s="5" t="s">
        <v>188</v>
      </c>
    </row>
    <row r="99" spans="1:11" ht="14.25" customHeight="1" x14ac:dyDescent="0.3">
      <c r="A99" s="5">
        <v>98</v>
      </c>
      <c r="B99" s="8" t="s">
        <v>269</v>
      </c>
      <c r="C99" s="7" t="s">
        <v>270</v>
      </c>
      <c r="D99" s="7" t="s">
        <v>268</v>
      </c>
      <c r="E99" s="8" t="s">
        <v>28</v>
      </c>
      <c r="F99" s="8"/>
      <c r="G99" s="9">
        <v>13</v>
      </c>
      <c r="H99" s="22">
        <v>1.7903670105151099E-4</v>
      </c>
      <c r="I99" s="10">
        <f t="shared" si="2"/>
        <v>0</v>
      </c>
      <c r="J99" s="10">
        <f t="shared" si="3"/>
        <v>0</v>
      </c>
      <c r="K99" s="5" t="s">
        <v>20</v>
      </c>
    </row>
    <row r="100" spans="1:11" ht="14.25" customHeight="1" x14ac:dyDescent="0.3">
      <c r="A100" s="5">
        <v>99</v>
      </c>
      <c r="B100" s="8" t="s">
        <v>271</v>
      </c>
      <c r="C100" s="7" t="s">
        <v>272</v>
      </c>
      <c r="D100" s="7" t="s">
        <v>273</v>
      </c>
      <c r="E100" s="8" t="s">
        <v>28</v>
      </c>
      <c r="F100" s="8"/>
      <c r="G100" s="9">
        <v>100</v>
      </c>
      <c r="H100" s="22">
        <v>2.49395969753596E-3</v>
      </c>
      <c r="I100" s="10">
        <f t="shared" si="2"/>
        <v>0</v>
      </c>
      <c r="J100" s="10">
        <f t="shared" si="3"/>
        <v>0</v>
      </c>
      <c r="K100" s="5" t="s">
        <v>29</v>
      </c>
    </row>
    <row r="101" spans="1:11" ht="14.25" customHeight="1" x14ac:dyDescent="0.3">
      <c r="A101" s="5">
        <v>100</v>
      </c>
      <c r="B101" s="8" t="s">
        <v>274</v>
      </c>
      <c r="C101" s="7" t="s">
        <v>275</v>
      </c>
      <c r="D101" s="7" t="s">
        <v>265</v>
      </c>
      <c r="E101" s="8" t="s">
        <v>28</v>
      </c>
      <c r="F101" s="8"/>
      <c r="G101" s="9">
        <v>32</v>
      </c>
      <c r="H101" s="22">
        <v>3.2318419882118902E-4</v>
      </c>
      <c r="I101" s="10">
        <f t="shared" si="2"/>
        <v>0</v>
      </c>
      <c r="J101" s="10">
        <f t="shared" si="3"/>
        <v>0</v>
      </c>
      <c r="K101" s="5" t="s">
        <v>20</v>
      </c>
    </row>
    <row r="102" spans="1:11" ht="14.25" customHeight="1" x14ac:dyDescent="0.3">
      <c r="A102" s="5">
        <v>101</v>
      </c>
      <c r="B102" s="8" t="s">
        <v>276</v>
      </c>
      <c r="C102" s="7" t="s">
        <v>277</v>
      </c>
      <c r="D102" s="7" t="s">
        <v>265</v>
      </c>
      <c r="E102" s="8" t="s">
        <v>28</v>
      </c>
      <c r="F102" s="8"/>
      <c r="G102" s="9">
        <v>27</v>
      </c>
      <c r="H102" s="22">
        <v>2.7268666775537802E-4</v>
      </c>
      <c r="I102" s="10">
        <f t="shared" si="2"/>
        <v>0</v>
      </c>
      <c r="J102" s="10">
        <f t="shared" si="3"/>
        <v>0</v>
      </c>
      <c r="K102" s="5" t="s">
        <v>20</v>
      </c>
    </row>
    <row r="103" spans="1:11" ht="14.25" customHeight="1" x14ac:dyDescent="0.3">
      <c r="A103" s="5">
        <v>102</v>
      </c>
      <c r="B103" s="8" t="s">
        <v>278</v>
      </c>
      <c r="C103" s="7" t="s">
        <v>279</v>
      </c>
      <c r="D103" s="7" t="s">
        <v>280</v>
      </c>
      <c r="E103" s="8" t="s">
        <v>39</v>
      </c>
      <c r="F103" s="8" t="s">
        <v>1622</v>
      </c>
      <c r="G103" s="9">
        <v>28</v>
      </c>
      <c r="H103" s="22">
        <v>6.4783741672792903E-4</v>
      </c>
      <c r="I103" s="10">
        <f t="shared" si="2"/>
        <v>0</v>
      </c>
      <c r="J103" s="10">
        <f t="shared" si="3"/>
        <v>0</v>
      </c>
      <c r="K103" s="5" t="s">
        <v>20</v>
      </c>
    </row>
    <row r="104" spans="1:11" ht="14.25" customHeight="1" x14ac:dyDescent="0.3">
      <c r="A104" s="5">
        <v>103</v>
      </c>
      <c r="B104" s="8" t="s">
        <v>281</v>
      </c>
      <c r="C104" s="7" t="s">
        <v>282</v>
      </c>
      <c r="D104" s="7" t="s">
        <v>283</v>
      </c>
      <c r="E104" s="8" t="s">
        <v>28</v>
      </c>
      <c r="F104" s="8"/>
      <c r="G104" s="9">
        <v>56</v>
      </c>
      <c r="H104" s="22">
        <v>3.1478980404661301E-3</v>
      </c>
      <c r="I104" s="10">
        <f t="shared" si="2"/>
        <v>0</v>
      </c>
      <c r="J104" s="10">
        <f t="shared" si="3"/>
        <v>0</v>
      </c>
      <c r="K104" s="5" t="s">
        <v>188</v>
      </c>
    </row>
    <row r="105" spans="1:11" ht="14.25" customHeight="1" x14ac:dyDescent="0.3">
      <c r="A105" s="5">
        <v>104</v>
      </c>
      <c r="B105" s="8" t="s">
        <v>284</v>
      </c>
      <c r="C105" s="7" t="s">
        <v>285</v>
      </c>
      <c r="D105" s="7" t="s">
        <v>286</v>
      </c>
      <c r="E105" s="8" t="s">
        <v>39</v>
      </c>
      <c r="F105" s="8" t="s">
        <v>1622</v>
      </c>
      <c r="G105" s="9">
        <v>13</v>
      </c>
      <c r="H105" s="22">
        <v>1.8756225824444E-4</v>
      </c>
      <c r="I105" s="10">
        <f t="shared" si="2"/>
        <v>0</v>
      </c>
      <c r="J105" s="10">
        <f t="shared" si="3"/>
        <v>0</v>
      </c>
      <c r="K105" s="5" t="s">
        <v>20</v>
      </c>
    </row>
    <row r="106" spans="1:11" ht="14.25" customHeight="1" x14ac:dyDescent="0.3">
      <c r="A106" s="5">
        <v>105</v>
      </c>
      <c r="B106" s="8" t="s">
        <v>287</v>
      </c>
      <c r="C106" s="7" t="s">
        <v>288</v>
      </c>
      <c r="D106" s="7" t="s">
        <v>289</v>
      </c>
      <c r="E106" s="8" t="s">
        <v>39</v>
      </c>
      <c r="F106" s="8" t="s">
        <v>1622</v>
      </c>
      <c r="G106" s="9">
        <v>4</v>
      </c>
      <c r="H106" s="22">
        <v>8.5742746626028994E-5</v>
      </c>
      <c r="I106" s="10">
        <f t="shared" si="2"/>
        <v>0</v>
      </c>
      <c r="J106" s="10">
        <f t="shared" si="3"/>
        <v>0</v>
      </c>
      <c r="K106" s="5" t="s">
        <v>29</v>
      </c>
    </row>
    <row r="107" spans="1:11" ht="14.25" customHeight="1" x14ac:dyDescent="0.3">
      <c r="A107" s="5">
        <v>106</v>
      </c>
      <c r="B107" s="8" t="s">
        <v>290</v>
      </c>
      <c r="C107" s="7" t="s">
        <v>291</v>
      </c>
      <c r="D107" s="7" t="s">
        <v>49</v>
      </c>
      <c r="E107" s="8" t="s">
        <v>28</v>
      </c>
      <c r="F107" s="8" t="s">
        <v>1622</v>
      </c>
      <c r="G107" s="9">
        <v>4</v>
      </c>
      <c r="H107" s="22">
        <v>1.30038169052589E-4</v>
      </c>
      <c r="I107" s="10">
        <f t="shared" si="2"/>
        <v>0</v>
      </c>
      <c r="J107" s="10">
        <f t="shared" si="3"/>
        <v>0</v>
      </c>
      <c r="K107" s="5" t="s">
        <v>137</v>
      </c>
    </row>
    <row r="108" spans="1:11" ht="14.25" customHeight="1" x14ac:dyDescent="0.3">
      <c r="A108" s="5">
        <v>107</v>
      </c>
      <c r="B108" s="8" t="s">
        <v>292</v>
      </c>
      <c r="C108" s="7" t="s">
        <v>293</v>
      </c>
      <c r="D108" s="7" t="s">
        <v>294</v>
      </c>
      <c r="E108" s="8" t="s">
        <v>39</v>
      </c>
      <c r="F108" s="8" t="s">
        <v>1622</v>
      </c>
      <c r="G108" s="9">
        <v>5</v>
      </c>
      <c r="H108" s="22">
        <v>1.07762106044207E-4</v>
      </c>
      <c r="I108" s="10">
        <f t="shared" si="2"/>
        <v>0</v>
      </c>
      <c r="J108" s="10">
        <f t="shared" si="3"/>
        <v>0</v>
      </c>
      <c r="K108" s="5" t="s">
        <v>188</v>
      </c>
    </row>
    <row r="109" spans="1:11" ht="14.25" customHeight="1" x14ac:dyDescent="0.3">
      <c r="A109" s="5">
        <v>108</v>
      </c>
      <c r="B109" s="8" t="s">
        <v>295</v>
      </c>
      <c r="C109" s="7" t="s">
        <v>296</v>
      </c>
      <c r="D109" s="7" t="s">
        <v>297</v>
      </c>
      <c r="E109" s="8" t="s">
        <v>39</v>
      </c>
      <c r="F109" s="8" t="s">
        <v>1622</v>
      </c>
      <c r="G109" s="9">
        <v>114</v>
      </c>
      <c r="H109" s="22">
        <v>1.92246630328467E-3</v>
      </c>
      <c r="I109" s="10">
        <f t="shared" si="2"/>
        <v>0</v>
      </c>
      <c r="J109" s="10">
        <f t="shared" si="3"/>
        <v>0</v>
      </c>
      <c r="K109" s="5" t="s">
        <v>20</v>
      </c>
    </row>
    <row r="110" spans="1:11" ht="14.25" customHeight="1" x14ac:dyDescent="0.3">
      <c r="A110" s="5">
        <v>109</v>
      </c>
      <c r="B110" s="8" t="s">
        <v>298</v>
      </c>
      <c r="C110" s="7" t="s">
        <v>299</v>
      </c>
      <c r="D110" s="7" t="s">
        <v>300</v>
      </c>
      <c r="E110" s="8" t="s">
        <v>39</v>
      </c>
      <c r="F110" s="8" t="s">
        <v>1622</v>
      </c>
      <c r="G110" s="9">
        <v>17</v>
      </c>
      <c r="H110" s="22">
        <v>3.8313666650139998E-4</v>
      </c>
      <c r="I110" s="10">
        <f t="shared" si="2"/>
        <v>0</v>
      </c>
      <c r="J110" s="10">
        <f t="shared" si="3"/>
        <v>0</v>
      </c>
      <c r="K110" s="5" t="s">
        <v>20</v>
      </c>
    </row>
    <row r="111" spans="1:11" ht="14.25" customHeight="1" x14ac:dyDescent="0.3">
      <c r="A111" s="5">
        <v>110</v>
      </c>
      <c r="B111" s="8" t="s">
        <v>301</v>
      </c>
      <c r="C111" s="7" t="s">
        <v>302</v>
      </c>
      <c r="D111" s="7" t="s">
        <v>294</v>
      </c>
      <c r="E111" s="8" t="s">
        <v>39</v>
      </c>
      <c r="F111" s="8" t="s">
        <v>1622</v>
      </c>
      <c r="G111" s="9">
        <v>36</v>
      </c>
      <c r="H111" s="22">
        <v>7.85175711236266E-4</v>
      </c>
      <c r="I111" s="10">
        <f t="shared" si="2"/>
        <v>0</v>
      </c>
      <c r="J111" s="10">
        <f t="shared" si="3"/>
        <v>0</v>
      </c>
      <c r="K111" s="5" t="s">
        <v>20</v>
      </c>
    </row>
    <row r="112" spans="1:11" ht="14.25" customHeight="1" x14ac:dyDescent="0.3">
      <c r="A112" s="5">
        <v>111</v>
      </c>
      <c r="B112" s="8" t="s">
        <v>303</v>
      </c>
      <c r="C112" s="7" t="s">
        <v>304</v>
      </c>
      <c r="D112" s="7" t="s">
        <v>305</v>
      </c>
      <c r="E112" s="8" t="s">
        <v>28</v>
      </c>
      <c r="F112" s="8" t="s">
        <v>1622</v>
      </c>
      <c r="G112" s="9">
        <v>46</v>
      </c>
      <c r="H112" s="22">
        <v>1.2541000943357E-3</v>
      </c>
      <c r="I112" s="10">
        <f t="shared" si="2"/>
        <v>0</v>
      </c>
      <c r="J112" s="10">
        <f t="shared" si="3"/>
        <v>0</v>
      </c>
      <c r="K112" s="5" t="s">
        <v>20</v>
      </c>
    </row>
    <row r="113" spans="1:11" ht="14.25" customHeight="1" x14ac:dyDescent="0.3">
      <c r="A113" s="5">
        <v>112</v>
      </c>
      <c r="B113" s="8" t="s">
        <v>306</v>
      </c>
      <c r="C113" s="7" t="s">
        <v>307</v>
      </c>
      <c r="D113" s="7" t="s">
        <v>308</v>
      </c>
      <c r="E113" s="8" t="s">
        <v>28</v>
      </c>
      <c r="F113" s="8" t="s">
        <v>1633</v>
      </c>
      <c r="G113" s="9">
        <v>33</v>
      </c>
      <c r="H113" s="22">
        <v>4.2046923826226197E-3</v>
      </c>
      <c r="I113" s="10">
        <f t="shared" si="2"/>
        <v>0</v>
      </c>
      <c r="J113" s="10">
        <f t="shared" si="3"/>
        <v>0</v>
      </c>
      <c r="K113" s="5" t="s">
        <v>29</v>
      </c>
    </row>
    <row r="114" spans="1:11" ht="14.25" customHeight="1" x14ac:dyDescent="0.3">
      <c r="A114" s="5">
        <v>113</v>
      </c>
      <c r="B114" s="8" t="s">
        <v>309</v>
      </c>
      <c r="C114" s="7" t="s">
        <v>310</v>
      </c>
      <c r="D114" s="7" t="s">
        <v>311</v>
      </c>
      <c r="E114" s="8" t="s">
        <v>28</v>
      </c>
      <c r="F114" s="8" t="s">
        <v>1622</v>
      </c>
      <c r="G114" s="9">
        <v>7</v>
      </c>
      <c r="H114" s="22">
        <v>4.7611957862050197E-3</v>
      </c>
      <c r="I114" s="10">
        <f t="shared" si="2"/>
        <v>0</v>
      </c>
      <c r="J114" s="10">
        <f t="shared" si="3"/>
        <v>0</v>
      </c>
      <c r="K114" s="5" t="s">
        <v>20</v>
      </c>
    </row>
    <row r="115" spans="1:11" ht="14.25" customHeight="1" x14ac:dyDescent="0.3">
      <c r="A115" s="5">
        <v>114</v>
      </c>
      <c r="B115" s="8" t="s">
        <v>312</v>
      </c>
      <c r="C115" s="7" t="s">
        <v>313</v>
      </c>
      <c r="D115" s="7" t="s">
        <v>63</v>
      </c>
      <c r="E115" s="8" t="s">
        <v>28</v>
      </c>
      <c r="F115" s="8" t="s">
        <v>1622</v>
      </c>
      <c r="G115" s="9">
        <v>10</v>
      </c>
      <c r="H115" s="22">
        <v>1.1336180443345301E-3</v>
      </c>
      <c r="I115" s="10">
        <f t="shared" si="2"/>
        <v>0</v>
      </c>
      <c r="J115" s="10">
        <f t="shared" si="3"/>
        <v>0</v>
      </c>
      <c r="K115" s="5" t="s">
        <v>20</v>
      </c>
    </row>
    <row r="116" spans="1:11" ht="14.25" customHeight="1" x14ac:dyDescent="0.3">
      <c r="A116" s="5">
        <v>115</v>
      </c>
      <c r="B116" s="8" t="s">
        <v>314</v>
      </c>
      <c r="C116" s="7" t="s">
        <v>315</v>
      </c>
      <c r="D116" s="7" t="s">
        <v>63</v>
      </c>
      <c r="E116" s="8" t="s">
        <v>28</v>
      </c>
      <c r="F116" s="8" t="s">
        <v>1622</v>
      </c>
      <c r="G116" s="9">
        <v>18</v>
      </c>
      <c r="H116" s="22">
        <v>5.8395757149246996E-4</v>
      </c>
      <c r="I116" s="10">
        <f t="shared" si="2"/>
        <v>0</v>
      </c>
      <c r="J116" s="10">
        <f t="shared" si="3"/>
        <v>0</v>
      </c>
      <c r="K116" s="5" t="s">
        <v>188</v>
      </c>
    </row>
    <row r="117" spans="1:11" ht="14.25" customHeight="1" x14ac:dyDescent="0.3">
      <c r="A117" s="5">
        <v>116</v>
      </c>
      <c r="B117" s="8" t="s">
        <v>316</v>
      </c>
      <c r="C117" s="7" t="s">
        <v>317</v>
      </c>
      <c r="D117" s="7" t="s">
        <v>63</v>
      </c>
      <c r="E117" s="8" t="s">
        <v>28</v>
      </c>
      <c r="F117" s="8" t="s">
        <v>1622</v>
      </c>
      <c r="G117" s="9">
        <v>22</v>
      </c>
      <c r="H117" s="22">
        <v>1.9044783144820099E-3</v>
      </c>
      <c r="I117" s="10">
        <f t="shared" si="2"/>
        <v>0</v>
      </c>
      <c r="J117" s="10">
        <f t="shared" si="3"/>
        <v>0</v>
      </c>
      <c r="K117" s="5" t="s">
        <v>20</v>
      </c>
    </row>
    <row r="118" spans="1:11" ht="14.25" customHeight="1" x14ac:dyDescent="0.3">
      <c r="A118" s="5">
        <v>117</v>
      </c>
      <c r="B118" s="8" t="s">
        <v>318</v>
      </c>
      <c r="C118" s="7" t="s">
        <v>319</v>
      </c>
      <c r="D118" s="7" t="s">
        <v>320</v>
      </c>
      <c r="E118" s="8" t="s">
        <v>321</v>
      </c>
      <c r="F118" s="8" t="s">
        <v>1622</v>
      </c>
      <c r="G118" s="9">
        <v>4</v>
      </c>
      <c r="H118" s="22">
        <v>3.4860722299561998E-4</v>
      </c>
      <c r="I118" s="10">
        <f t="shared" si="2"/>
        <v>0</v>
      </c>
      <c r="J118" s="10">
        <f t="shared" si="3"/>
        <v>0</v>
      </c>
      <c r="K118" s="5" t="s">
        <v>16</v>
      </c>
    </row>
    <row r="119" spans="1:11" ht="14.25" customHeight="1" x14ac:dyDescent="0.3">
      <c r="A119" s="5">
        <v>118</v>
      </c>
      <c r="B119" s="8" t="s">
        <v>322</v>
      </c>
      <c r="C119" s="7" t="s">
        <v>323</v>
      </c>
      <c r="D119" s="7" t="s">
        <v>324</v>
      </c>
      <c r="E119" s="8" t="s">
        <v>28</v>
      </c>
      <c r="F119" s="8"/>
      <c r="G119" s="9">
        <v>6</v>
      </c>
      <c r="H119" s="22">
        <v>2.4733484603662399E-4</v>
      </c>
      <c r="I119" s="10">
        <f t="shared" si="2"/>
        <v>0</v>
      </c>
      <c r="J119" s="10">
        <f t="shared" si="3"/>
        <v>0</v>
      </c>
      <c r="K119" s="5" t="s">
        <v>137</v>
      </c>
    </row>
    <row r="120" spans="1:11" ht="14.25" customHeight="1" x14ac:dyDescent="0.3">
      <c r="A120" s="5">
        <v>119</v>
      </c>
      <c r="B120" s="8" t="s">
        <v>325</v>
      </c>
      <c r="C120" s="7" t="s">
        <v>326</v>
      </c>
      <c r="D120" s="7" t="s">
        <v>72</v>
      </c>
      <c r="E120" s="8" t="s">
        <v>39</v>
      </c>
      <c r="F120" s="8"/>
      <c r="G120" s="9">
        <v>7</v>
      </c>
      <c r="H120" s="22">
        <v>4.3283598056409299E-4</v>
      </c>
      <c r="I120" s="10">
        <f t="shared" si="2"/>
        <v>0</v>
      </c>
      <c r="J120" s="10">
        <f t="shared" si="3"/>
        <v>0</v>
      </c>
      <c r="K120" s="5" t="s">
        <v>20</v>
      </c>
    </row>
    <row r="121" spans="1:11" ht="14.25" customHeight="1" x14ac:dyDescent="0.3">
      <c r="A121" s="5">
        <v>120</v>
      </c>
      <c r="B121" s="8" t="s">
        <v>327</v>
      </c>
      <c r="C121" s="7" t="s">
        <v>328</v>
      </c>
      <c r="D121" s="7" t="s">
        <v>329</v>
      </c>
      <c r="E121" s="8" t="s">
        <v>39</v>
      </c>
      <c r="F121" s="8"/>
      <c r="G121" s="9">
        <v>3</v>
      </c>
      <c r="H121" s="22">
        <v>5.5650340358240002E-5</v>
      </c>
      <c r="I121" s="10">
        <f t="shared" si="2"/>
        <v>0</v>
      </c>
      <c r="J121" s="10">
        <f t="shared" si="3"/>
        <v>0</v>
      </c>
      <c r="K121" s="5" t="s">
        <v>20</v>
      </c>
    </row>
    <row r="122" spans="1:11" ht="14.25" customHeight="1" x14ac:dyDescent="0.3">
      <c r="A122" s="5">
        <v>121</v>
      </c>
      <c r="B122" s="8" t="s">
        <v>330</v>
      </c>
      <c r="C122" s="7" t="s">
        <v>331</v>
      </c>
      <c r="D122" s="7" t="s">
        <v>332</v>
      </c>
      <c r="E122" s="8" t="s">
        <v>39</v>
      </c>
      <c r="F122" s="8"/>
      <c r="G122" s="9">
        <v>3</v>
      </c>
      <c r="H122" s="22">
        <v>5.5650340358240002E-5</v>
      </c>
      <c r="I122" s="10">
        <f t="shared" si="2"/>
        <v>0</v>
      </c>
      <c r="J122" s="10">
        <f t="shared" si="3"/>
        <v>0</v>
      </c>
      <c r="K122" s="5" t="s">
        <v>20</v>
      </c>
    </row>
    <row r="123" spans="1:11" ht="14.25" customHeight="1" x14ac:dyDescent="0.3">
      <c r="A123" s="5">
        <v>122</v>
      </c>
      <c r="B123" s="8" t="s">
        <v>333</v>
      </c>
      <c r="C123" s="7" t="s">
        <v>334</v>
      </c>
      <c r="D123" s="7" t="s">
        <v>72</v>
      </c>
      <c r="E123" s="8" t="s">
        <v>39</v>
      </c>
      <c r="F123" s="8"/>
      <c r="G123" s="9">
        <v>4</v>
      </c>
      <c r="H123" s="22">
        <v>4.9466969207324896E-4</v>
      </c>
      <c r="I123" s="10">
        <f t="shared" si="2"/>
        <v>0</v>
      </c>
      <c r="J123" s="10">
        <f t="shared" si="3"/>
        <v>0</v>
      </c>
      <c r="K123" s="5" t="s">
        <v>16</v>
      </c>
    </row>
    <row r="124" spans="1:11" ht="14.25" customHeight="1" x14ac:dyDescent="0.3">
      <c r="A124" s="5">
        <v>123</v>
      </c>
      <c r="B124" s="8" t="s">
        <v>335</v>
      </c>
      <c r="C124" s="7" t="s">
        <v>336</v>
      </c>
      <c r="D124" s="7" t="s">
        <v>329</v>
      </c>
      <c r="E124" s="8" t="s">
        <v>39</v>
      </c>
      <c r="F124" s="8"/>
      <c r="G124" s="9">
        <v>1</v>
      </c>
      <c r="H124" s="22">
        <v>1.8550113452746001E-5</v>
      </c>
      <c r="I124" s="10">
        <f t="shared" si="2"/>
        <v>0</v>
      </c>
      <c r="J124" s="10">
        <f t="shared" si="3"/>
        <v>0</v>
      </c>
      <c r="K124" s="5" t="s">
        <v>137</v>
      </c>
    </row>
    <row r="125" spans="1:11" ht="14.25" customHeight="1" x14ac:dyDescent="0.3">
      <c r="A125" s="5">
        <v>124</v>
      </c>
      <c r="B125" s="8" t="s">
        <v>337</v>
      </c>
      <c r="C125" s="7" t="s">
        <v>338</v>
      </c>
      <c r="D125" s="7" t="s">
        <v>332</v>
      </c>
      <c r="E125" s="8" t="s">
        <v>39</v>
      </c>
      <c r="F125" s="8"/>
      <c r="G125" s="9">
        <v>5</v>
      </c>
      <c r="H125" s="22">
        <v>9.2750567263733997E-5</v>
      </c>
      <c r="I125" s="10">
        <f t="shared" si="2"/>
        <v>0</v>
      </c>
      <c r="J125" s="10">
        <f t="shared" si="3"/>
        <v>0</v>
      </c>
      <c r="K125" s="5" t="s">
        <v>20</v>
      </c>
    </row>
    <row r="126" spans="1:11" ht="14.25" customHeight="1" x14ac:dyDescent="0.3">
      <c r="A126" s="5">
        <v>125</v>
      </c>
      <c r="B126" s="8" t="s">
        <v>339</v>
      </c>
      <c r="C126" s="7" t="s">
        <v>340</v>
      </c>
      <c r="D126" s="7" t="s">
        <v>90</v>
      </c>
      <c r="E126" s="8" t="s">
        <v>28</v>
      </c>
      <c r="F126" s="8" t="s">
        <v>1622</v>
      </c>
      <c r="G126" s="9">
        <v>5</v>
      </c>
      <c r="H126" s="22">
        <v>8.2444948678873995E-5</v>
      </c>
      <c r="I126" s="10">
        <f t="shared" si="2"/>
        <v>0</v>
      </c>
      <c r="J126" s="10">
        <f t="shared" si="3"/>
        <v>0</v>
      </c>
      <c r="K126" s="5" t="s">
        <v>20</v>
      </c>
    </row>
    <row r="127" spans="1:11" ht="14.25" customHeight="1" x14ac:dyDescent="0.3">
      <c r="A127" s="5">
        <v>126</v>
      </c>
      <c r="B127" s="8" t="s">
        <v>341</v>
      </c>
      <c r="C127" s="7" t="s">
        <v>342</v>
      </c>
      <c r="D127" s="7" t="s">
        <v>343</v>
      </c>
      <c r="E127" s="8" t="s">
        <v>28</v>
      </c>
      <c r="F127" s="8" t="s">
        <v>1634</v>
      </c>
      <c r="G127" s="9">
        <v>186</v>
      </c>
      <c r="H127" s="22">
        <v>3.13665554746446E-3</v>
      </c>
      <c r="I127" s="10">
        <f t="shared" si="2"/>
        <v>0</v>
      </c>
      <c r="J127" s="10">
        <f t="shared" si="3"/>
        <v>0</v>
      </c>
      <c r="K127" s="5" t="s">
        <v>20</v>
      </c>
    </row>
    <row r="128" spans="1:11" ht="14.25" customHeight="1" x14ac:dyDescent="0.3">
      <c r="A128" s="5">
        <v>127</v>
      </c>
      <c r="B128" s="8" t="s">
        <v>344</v>
      </c>
      <c r="C128" s="7" t="s">
        <v>345</v>
      </c>
      <c r="D128" s="7" t="s">
        <v>343</v>
      </c>
      <c r="E128" s="8" t="s">
        <v>28</v>
      </c>
      <c r="F128" s="8" t="s">
        <v>1634</v>
      </c>
      <c r="G128" s="9">
        <v>311</v>
      </c>
      <c r="H128" s="22">
        <v>9.0906798411461206E-3</v>
      </c>
      <c r="I128" s="10">
        <f t="shared" si="2"/>
        <v>0</v>
      </c>
      <c r="J128" s="10">
        <f t="shared" si="3"/>
        <v>0</v>
      </c>
      <c r="K128" s="5" t="s">
        <v>20</v>
      </c>
    </row>
    <row r="129" spans="1:11" ht="14.25" customHeight="1" x14ac:dyDescent="0.3">
      <c r="A129" s="5">
        <v>128</v>
      </c>
      <c r="B129" s="8" t="s">
        <v>346</v>
      </c>
      <c r="C129" s="7" t="s">
        <v>347</v>
      </c>
      <c r="D129" s="7" t="s">
        <v>343</v>
      </c>
      <c r="E129" s="8" t="s">
        <v>28</v>
      </c>
      <c r="F129" s="8" t="s">
        <v>1634</v>
      </c>
      <c r="G129" s="9">
        <v>73</v>
      </c>
      <c r="H129" s="22">
        <v>2.3116439360256302E-3</v>
      </c>
      <c r="I129" s="10">
        <f t="shared" si="2"/>
        <v>0</v>
      </c>
      <c r="J129" s="10">
        <f t="shared" si="3"/>
        <v>0</v>
      </c>
      <c r="K129" s="5" t="s">
        <v>20</v>
      </c>
    </row>
    <row r="130" spans="1:11" ht="14.25" customHeight="1" x14ac:dyDescent="0.3">
      <c r="A130" s="5">
        <v>129</v>
      </c>
      <c r="B130" s="8" t="s">
        <v>348</v>
      </c>
      <c r="C130" s="7" t="s">
        <v>349</v>
      </c>
      <c r="D130" s="7" t="s">
        <v>343</v>
      </c>
      <c r="E130" s="8" t="s">
        <v>28</v>
      </c>
      <c r="F130" s="8"/>
      <c r="G130" s="9">
        <v>84</v>
      </c>
      <c r="H130" s="22">
        <v>1.46377258881675E-3</v>
      </c>
      <c r="I130" s="10">
        <f t="shared" si="2"/>
        <v>0</v>
      </c>
      <c r="J130" s="10">
        <f t="shared" si="3"/>
        <v>0</v>
      </c>
      <c r="K130" s="5" t="s">
        <v>20</v>
      </c>
    </row>
    <row r="131" spans="1:11" ht="14.25" customHeight="1" x14ac:dyDescent="0.3">
      <c r="A131" s="5">
        <v>130</v>
      </c>
      <c r="B131" s="8" t="s">
        <v>350</v>
      </c>
      <c r="C131" s="7" t="s">
        <v>351</v>
      </c>
      <c r="D131" s="7" t="s">
        <v>352</v>
      </c>
      <c r="E131" s="8" t="s">
        <v>28</v>
      </c>
      <c r="F131" s="8"/>
      <c r="G131" s="9">
        <v>120</v>
      </c>
      <c r="H131" s="22">
        <v>9.8933938414649792E-4</v>
      </c>
      <c r="I131" s="10">
        <f t="shared" ref="I131:I194" si="4">$I$644*H131</f>
        <v>0</v>
      </c>
      <c r="J131" s="10">
        <f t="shared" ref="J131:J194" si="5">I131/G131</f>
        <v>0</v>
      </c>
      <c r="K131" s="5" t="s">
        <v>20</v>
      </c>
    </row>
    <row r="132" spans="1:11" ht="14.25" customHeight="1" x14ac:dyDescent="0.3">
      <c r="A132" s="5">
        <v>131</v>
      </c>
      <c r="B132" s="8" t="s">
        <v>353</v>
      </c>
      <c r="C132" s="7" t="s">
        <v>354</v>
      </c>
      <c r="D132" s="7" t="s">
        <v>355</v>
      </c>
      <c r="E132" s="8" t="s">
        <v>28</v>
      </c>
      <c r="F132" s="8"/>
      <c r="G132" s="9">
        <v>190</v>
      </c>
      <c r="H132" s="22">
        <v>3.9161350622465499E-4</v>
      </c>
      <c r="I132" s="10">
        <f t="shared" si="4"/>
        <v>0</v>
      </c>
      <c r="J132" s="10">
        <f t="shared" si="5"/>
        <v>0</v>
      </c>
      <c r="K132" s="5" t="s">
        <v>188</v>
      </c>
    </row>
    <row r="133" spans="1:11" ht="14.25" customHeight="1" x14ac:dyDescent="0.3">
      <c r="A133" s="5">
        <v>132</v>
      </c>
      <c r="B133" s="8" t="s">
        <v>356</v>
      </c>
      <c r="C133" s="7" t="s">
        <v>357</v>
      </c>
      <c r="D133" s="7" t="s">
        <v>358</v>
      </c>
      <c r="E133" s="8" t="s">
        <v>28</v>
      </c>
      <c r="F133" s="8"/>
      <c r="G133" s="9">
        <v>1</v>
      </c>
      <c r="H133" s="22">
        <v>5.7139970680961001E-5</v>
      </c>
      <c r="I133" s="10">
        <f t="shared" si="4"/>
        <v>0</v>
      </c>
      <c r="J133" s="10">
        <f t="shared" si="5"/>
        <v>0</v>
      </c>
      <c r="K133" s="5" t="s">
        <v>188</v>
      </c>
    </row>
    <row r="134" spans="1:11" ht="14.25" customHeight="1" x14ac:dyDescent="0.3">
      <c r="A134" s="5">
        <v>133</v>
      </c>
      <c r="B134" s="8" t="s">
        <v>359</v>
      </c>
      <c r="C134" s="7" t="s">
        <v>360</v>
      </c>
      <c r="D134" s="7" t="s">
        <v>361</v>
      </c>
      <c r="E134" s="8" t="s">
        <v>28</v>
      </c>
      <c r="F134" s="8"/>
      <c r="G134" s="9">
        <v>4</v>
      </c>
      <c r="H134" s="22">
        <v>2.28559882723844E-4</v>
      </c>
      <c r="I134" s="10">
        <f t="shared" si="4"/>
        <v>0</v>
      </c>
      <c r="J134" s="10">
        <f t="shared" si="5"/>
        <v>0</v>
      </c>
      <c r="K134" s="5" t="s">
        <v>20</v>
      </c>
    </row>
    <row r="135" spans="1:11" ht="14.25" customHeight="1" x14ac:dyDescent="0.3">
      <c r="A135" s="5">
        <v>134</v>
      </c>
      <c r="B135" s="8" t="s">
        <v>362</v>
      </c>
      <c r="C135" s="7" t="s">
        <v>363</v>
      </c>
      <c r="D135" s="7" t="s">
        <v>364</v>
      </c>
      <c r="E135" s="8" t="s">
        <v>28</v>
      </c>
      <c r="F135" s="8"/>
      <c r="G135" s="9">
        <v>4</v>
      </c>
      <c r="H135" s="22">
        <v>2.2192531285379499E-4</v>
      </c>
      <c r="I135" s="10">
        <f t="shared" si="4"/>
        <v>0</v>
      </c>
      <c r="J135" s="10">
        <f t="shared" si="5"/>
        <v>0</v>
      </c>
      <c r="K135" s="5" t="s">
        <v>20</v>
      </c>
    </row>
    <row r="136" spans="1:11" ht="14.25" customHeight="1" x14ac:dyDescent="0.3">
      <c r="A136" s="5">
        <v>135</v>
      </c>
      <c r="B136" s="8" t="s">
        <v>365</v>
      </c>
      <c r="C136" s="7" t="s">
        <v>366</v>
      </c>
      <c r="D136" s="7" t="s">
        <v>367</v>
      </c>
      <c r="E136" s="8" t="s">
        <v>28</v>
      </c>
      <c r="F136" s="8"/>
      <c r="G136" s="9">
        <v>13</v>
      </c>
      <c r="H136" s="22">
        <v>9.4090485054649196E-4</v>
      </c>
      <c r="I136" s="10">
        <f t="shared" si="4"/>
        <v>0</v>
      </c>
      <c r="J136" s="10">
        <f t="shared" si="5"/>
        <v>0</v>
      </c>
      <c r="K136" s="5" t="s">
        <v>20</v>
      </c>
    </row>
    <row r="137" spans="1:11" ht="14.25" customHeight="1" x14ac:dyDescent="0.3">
      <c r="A137" s="5">
        <v>136</v>
      </c>
      <c r="B137" s="8" t="s">
        <v>368</v>
      </c>
      <c r="C137" s="7" t="s">
        <v>369</v>
      </c>
      <c r="D137" s="7" t="s">
        <v>370</v>
      </c>
      <c r="E137" s="8" t="s">
        <v>28</v>
      </c>
      <c r="F137" s="8"/>
      <c r="G137" s="9">
        <v>3</v>
      </c>
      <c r="H137" s="22">
        <v>3.0916855754578099E-4</v>
      </c>
      <c r="I137" s="10">
        <f t="shared" si="4"/>
        <v>0</v>
      </c>
      <c r="J137" s="10">
        <f t="shared" si="5"/>
        <v>0</v>
      </c>
      <c r="K137" s="5" t="s">
        <v>29</v>
      </c>
    </row>
    <row r="138" spans="1:11" ht="14.25" customHeight="1" x14ac:dyDescent="0.3">
      <c r="A138" s="5">
        <v>137</v>
      </c>
      <c r="B138" s="8" t="s">
        <v>371</v>
      </c>
      <c r="C138" s="7" t="s">
        <v>372</v>
      </c>
      <c r="D138" s="7" t="s">
        <v>373</v>
      </c>
      <c r="E138" s="8" t="s">
        <v>28</v>
      </c>
      <c r="F138" s="8"/>
      <c r="G138" s="9">
        <v>3</v>
      </c>
      <c r="H138" s="22">
        <v>1.61030724260045E-4</v>
      </c>
      <c r="I138" s="10">
        <f t="shared" si="4"/>
        <v>0</v>
      </c>
      <c r="J138" s="10">
        <f t="shared" si="5"/>
        <v>0</v>
      </c>
      <c r="K138" s="5" t="s">
        <v>16</v>
      </c>
    </row>
    <row r="139" spans="1:11" ht="14.25" customHeight="1" x14ac:dyDescent="0.3">
      <c r="A139" s="5">
        <v>138</v>
      </c>
      <c r="B139" s="8" t="s">
        <v>374</v>
      </c>
      <c r="C139" s="7" t="s">
        <v>375</v>
      </c>
      <c r="D139" s="7" t="s">
        <v>376</v>
      </c>
      <c r="E139" s="8" t="s">
        <v>28</v>
      </c>
      <c r="F139" s="8"/>
      <c r="G139" s="9">
        <v>4</v>
      </c>
      <c r="H139" s="22">
        <v>3.1236517305592099E-4</v>
      </c>
      <c r="I139" s="10">
        <f t="shared" si="4"/>
        <v>0</v>
      </c>
      <c r="J139" s="10">
        <f t="shared" si="5"/>
        <v>0</v>
      </c>
      <c r="K139" s="5" t="s">
        <v>20</v>
      </c>
    </row>
    <row r="140" spans="1:11" ht="14.25" customHeight="1" x14ac:dyDescent="0.3">
      <c r="A140" s="5">
        <v>139</v>
      </c>
      <c r="B140" s="8" t="s">
        <v>377</v>
      </c>
      <c r="C140" s="7" t="s">
        <v>378</v>
      </c>
      <c r="D140" s="7" t="s">
        <v>379</v>
      </c>
      <c r="E140" s="8" t="s">
        <v>28</v>
      </c>
      <c r="F140" s="8"/>
      <c r="G140" s="9">
        <v>3</v>
      </c>
      <c r="H140" s="22">
        <v>2.4570187392813301E-4</v>
      </c>
      <c r="I140" s="10">
        <f t="shared" si="4"/>
        <v>0</v>
      </c>
      <c r="J140" s="10">
        <f t="shared" si="5"/>
        <v>0</v>
      </c>
      <c r="K140" s="5" t="s">
        <v>20</v>
      </c>
    </row>
    <row r="141" spans="1:11" ht="14.25" customHeight="1" x14ac:dyDescent="0.3">
      <c r="A141" s="5">
        <v>140</v>
      </c>
      <c r="B141" s="8" t="s">
        <v>380</v>
      </c>
      <c r="C141" s="7" t="s">
        <v>381</v>
      </c>
      <c r="D141" s="7" t="s">
        <v>382</v>
      </c>
      <c r="E141" s="8" t="s">
        <v>28</v>
      </c>
      <c r="F141" s="8"/>
      <c r="G141" s="9">
        <v>7</v>
      </c>
      <c r="H141" s="22">
        <v>3.3039813183059102E-4</v>
      </c>
      <c r="I141" s="10">
        <f t="shared" si="4"/>
        <v>0</v>
      </c>
      <c r="J141" s="10">
        <f t="shared" si="5"/>
        <v>0</v>
      </c>
      <c r="K141" s="5" t="s">
        <v>188</v>
      </c>
    </row>
    <row r="142" spans="1:11" ht="14.25" customHeight="1" x14ac:dyDescent="0.3">
      <c r="A142" s="5">
        <v>141</v>
      </c>
      <c r="B142" s="8" t="s">
        <v>383</v>
      </c>
      <c r="C142" s="7" t="s">
        <v>384</v>
      </c>
      <c r="D142" s="7" t="s">
        <v>376</v>
      </c>
      <c r="E142" s="8" t="s">
        <v>28</v>
      </c>
      <c r="F142" s="8"/>
      <c r="G142" s="9">
        <v>13</v>
      </c>
      <c r="H142" s="22">
        <v>1.20519225178033E-3</v>
      </c>
      <c r="I142" s="10">
        <f t="shared" si="4"/>
        <v>0</v>
      </c>
      <c r="J142" s="10">
        <f t="shared" si="5"/>
        <v>0</v>
      </c>
      <c r="K142" s="5" t="s">
        <v>188</v>
      </c>
    </row>
    <row r="143" spans="1:11" ht="14.25" customHeight="1" x14ac:dyDescent="0.3">
      <c r="A143" s="5">
        <v>142</v>
      </c>
      <c r="B143" s="8" t="s">
        <v>385</v>
      </c>
      <c r="C143" s="7" t="s">
        <v>386</v>
      </c>
      <c r="D143" s="7" t="s">
        <v>376</v>
      </c>
      <c r="E143" s="8" t="s">
        <v>28</v>
      </c>
      <c r="F143" s="8"/>
      <c r="G143" s="9">
        <v>15</v>
      </c>
      <c r="H143" s="22">
        <v>1.3906064443619201E-3</v>
      </c>
      <c r="I143" s="10">
        <f t="shared" si="4"/>
        <v>0</v>
      </c>
      <c r="J143" s="10">
        <f t="shared" si="5"/>
        <v>0</v>
      </c>
      <c r="K143" s="5" t="s">
        <v>20</v>
      </c>
    </row>
    <row r="144" spans="1:11" ht="14.25" customHeight="1" x14ac:dyDescent="0.3">
      <c r="A144" s="5">
        <v>143</v>
      </c>
      <c r="B144" s="8" t="s">
        <v>387</v>
      </c>
      <c r="C144" s="7" t="s">
        <v>388</v>
      </c>
      <c r="D144" s="7" t="s">
        <v>376</v>
      </c>
      <c r="E144" s="8" t="s">
        <v>28</v>
      </c>
      <c r="F144" s="8"/>
      <c r="G144" s="9">
        <v>18</v>
      </c>
      <c r="H144" s="22">
        <v>1.6687277332342999E-3</v>
      </c>
      <c r="I144" s="10">
        <f t="shared" si="4"/>
        <v>0</v>
      </c>
      <c r="J144" s="10">
        <f t="shared" si="5"/>
        <v>0</v>
      </c>
      <c r="K144" s="5" t="s">
        <v>29</v>
      </c>
    </row>
    <row r="145" spans="1:11" ht="14.25" customHeight="1" x14ac:dyDescent="0.3">
      <c r="A145" s="5">
        <v>144</v>
      </c>
      <c r="B145" s="8" t="s">
        <v>389</v>
      </c>
      <c r="C145" s="7" t="s">
        <v>390</v>
      </c>
      <c r="D145" s="7" t="s">
        <v>391</v>
      </c>
      <c r="E145" s="8" t="s">
        <v>28</v>
      </c>
      <c r="F145" s="8"/>
      <c r="G145" s="9">
        <v>3</v>
      </c>
      <c r="H145" s="22">
        <v>1.1804617651748E-4</v>
      </c>
      <c r="I145" s="10">
        <f t="shared" si="4"/>
        <v>0</v>
      </c>
      <c r="J145" s="10">
        <f t="shared" si="5"/>
        <v>0</v>
      </c>
      <c r="K145" s="5" t="s">
        <v>20</v>
      </c>
    </row>
    <row r="146" spans="1:11" ht="14.25" customHeight="1" x14ac:dyDescent="0.3">
      <c r="A146" s="5">
        <v>145</v>
      </c>
      <c r="B146" s="8" t="s">
        <v>392</v>
      </c>
      <c r="C146" s="7" t="s">
        <v>393</v>
      </c>
      <c r="D146" s="7" t="s">
        <v>394</v>
      </c>
      <c r="E146" s="8" t="s">
        <v>28</v>
      </c>
      <c r="F146" s="8"/>
      <c r="G146" s="9">
        <v>2</v>
      </c>
      <c r="H146" s="22">
        <v>1.03890753579084E-4</v>
      </c>
      <c r="I146" s="10">
        <f t="shared" si="4"/>
        <v>0</v>
      </c>
      <c r="J146" s="10">
        <f t="shared" si="5"/>
        <v>0</v>
      </c>
      <c r="K146" s="5" t="s">
        <v>20</v>
      </c>
    </row>
    <row r="147" spans="1:11" ht="14.25" customHeight="1" x14ac:dyDescent="0.3">
      <c r="A147" s="5">
        <v>146</v>
      </c>
      <c r="B147" s="8" t="s">
        <v>395</v>
      </c>
      <c r="C147" s="7" t="s">
        <v>396</v>
      </c>
      <c r="D147" s="7" t="s">
        <v>394</v>
      </c>
      <c r="E147" s="8" t="s">
        <v>28</v>
      </c>
      <c r="F147" s="8"/>
      <c r="G147" s="9">
        <v>2</v>
      </c>
      <c r="H147" s="22">
        <v>1.03890753579084E-4</v>
      </c>
      <c r="I147" s="10">
        <f t="shared" si="4"/>
        <v>0</v>
      </c>
      <c r="J147" s="10">
        <f t="shared" si="5"/>
        <v>0</v>
      </c>
      <c r="K147" s="5" t="s">
        <v>20</v>
      </c>
    </row>
    <row r="148" spans="1:11" ht="14.25" customHeight="1" x14ac:dyDescent="0.3">
      <c r="A148" s="5">
        <v>147</v>
      </c>
      <c r="B148" s="8" t="s">
        <v>397</v>
      </c>
      <c r="C148" s="7" t="s">
        <v>398</v>
      </c>
      <c r="D148" s="7" t="s">
        <v>399</v>
      </c>
      <c r="E148" s="8" t="s">
        <v>28</v>
      </c>
      <c r="F148" s="8"/>
      <c r="G148" s="9">
        <v>12</v>
      </c>
      <c r="H148" s="22">
        <v>3.9573575365859899E-4</v>
      </c>
      <c r="I148" s="10">
        <f t="shared" si="4"/>
        <v>0</v>
      </c>
      <c r="J148" s="10">
        <f t="shared" si="5"/>
        <v>0</v>
      </c>
      <c r="K148" s="5" t="s">
        <v>16</v>
      </c>
    </row>
    <row r="149" spans="1:11" ht="14.25" customHeight="1" x14ac:dyDescent="0.3">
      <c r="A149" s="5">
        <v>148</v>
      </c>
      <c r="B149" s="8" t="s">
        <v>400</v>
      </c>
      <c r="C149" s="7" t="s">
        <v>401</v>
      </c>
      <c r="D149" s="7" t="s">
        <v>402</v>
      </c>
      <c r="E149" s="8" t="s">
        <v>28</v>
      </c>
      <c r="F149" s="8"/>
      <c r="G149" s="9">
        <v>96</v>
      </c>
      <c r="H149" s="22">
        <v>4.2451653574286097E-3</v>
      </c>
      <c r="I149" s="10">
        <f t="shared" si="4"/>
        <v>0</v>
      </c>
      <c r="J149" s="10">
        <f t="shared" si="5"/>
        <v>0</v>
      </c>
      <c r="K149" s="5" t="s">
        <v>20</v>
      </c>
    </row>
    <row r="150" spans="1:11" ht="14.25" customHeight="1" x14ac:dyDescent="0.3">
      <c r="A150" s="5">
        <v>149</v>
      </c>
      <c r="B150" s="8" t="s">
        <v>403</v>
      </c>
      <c r="C150" s="7" t="s">
        <v>404</v>
      </c>
      <c r="D150" s="7" t="s">
        <v>402</v>
      </c>
      <c r="E150" s="8" t="s">
        <v>28</v>
      </c>
      <c r="F150" s="8"/>
      <c r="G150" s="9">
        <v>80</v>
      </c>
      <c r="H150" s="22">
        <v>3.5376377978571698E-3</v>
      </c>
      <c r="I150" s="10">
        <f t="shared" si="4"/>
        <v>0</v>
      </c>
      <c r="J150" s="10">
        <f t="shared" si="5"/>
        <v>0</v>
      </c>
      <c r="K150" s="5" t="s">
        <v>20</v>
      </c>
    </row>
    <row r="151" spans="1:11" ht="14.25" customHeight="1" x14ac:dyDescent="0.3">
      <c r="A151" s="5">
        <v>150</v>
      </c>
      <c r="B151" s="8" t="s">
        <v>405</v>
      </c>
      <c r="C151" s="7" t="s">
        <v>406</v>
      </c>
      <c r="D151" s="7" t="s">
        <v>407</v>
      </c>
      <c r="E151" s="8" t="s">
        <v>28</v>
      </c>
      <c r="F151" s="8"/>
      <c r="G151" s="9">
        <v>87</v>
      </c>
      <c r="H151" s="22">
        <v>8.9658881688276394E-3</v>
      </c>
      <c r="I151" s="10">
        <f t="shared" si="4"/>
        <v>0</v>
      </c>
      <c r="J151" s="10">
        <f t="shared" si="5"/>
        <v>0</v>
      </c>
      <c r="K151" s="5" t="s">
        <v>20</v>
      </c>
    </row>
    <row r="152" spans="1:11" ht="14.25" customHeight="1" x14ac:dyDescent="0.3">
      <c r="A152" s="5">
        <v>151</v>
      </c>
      <c r="B152" s="8" t="s">
        <v>408</v>
      </c>
      <c r="C152" s="7" t="s">
        <v>409</v>
      </c>
      <c r="D152" s="7" t="s">
        <v>410</v>
      </c>
      <c r="E152" s="8" t="s">
        <v>28</v>
      </c>
      <c r="F152" s="8"/>
      <c r="G152" s="9">
        <v>51</v>
      </c>
      <c r="H152" s="22">
        <v>3.09618257265847E-3</v>
      </c>
      <c r="I152" s="10">
        <f t="shared" si="4"/>
        <v>0</v>
      </c>
      <c r="J152" s="10">
        <f t="shared" si="5"/>
        <v>0</v>
      </c>
      <c r="K152" s="5" t="s">
        <v>29</v>
      </c>
    </row>
    <row r="153" spans="1:11" ht="14.25" customHeight="1" x14ac:dyDescent="0.3">
      <c r="A153" s="5">
        <v>152</v>
      </c>
      <c r="B153" s="8" t="s">
        <v>411</v>
      </c>
      <c r="C153" s="7" t="s">
        <v>412</v>
      </c>
      <c r="D153" s="7" t="s">
        <v>413</v>
      </c>
      <c r="E153" s="8" t="s">
        <v>28</v>
      </c>
      <c r="F153" s="8"/>
      <c r="G153" s="9">
        <v>17</v>
      </c>
      <c r="H153" s="22">
        <v>1.2422954766839499E-3</v>
      </c>
      <c r="I153" s="10">
        <f t="shared" si="4"/>
        <v>0</v>
      </c>
      <c r="J153" s="10">
        <f t="shared" si="5"/>
        <v>0</v>
      </c>
      <c r="K153" s="5" t="s">
        <v>16</v>
      </c>
    </row>
    <row r="154" spans="1:11" ht="14.25" customHeight="1" x14ac:dyDescent="0.3">
      <c r="A154" s="5">
        <v>153</v>
      </c>
      <c r="B154" s="8" t="s">
        <v>414</v>
      </c>
      <c r="C154" s="7" t="s">
        <v>415</v>
      </c>
      <c r="D154" s="7" t="s">
        <v>416</v>
      </c>
      <c r="E154" s="8" t="s">
        <v>46</v>
      </c>
      <c r="F154" s="8"/>
      <c r="G154" s="9">
        <v>23</v>
      </c>
      <c r="H154" s="22">
        <v>1.55289482883908E-3</v>
      </c>
      <c r="I154" s="10">
        <f t="shared" si="4"/>
        <v>0</v>
      </c>
      <c r="J154" s="10">
        <f t="shared" si="5"/>
        <v>0</v>
      </c>
      <c r="K154" s="5" t="s">
        <v>20</v>
      </c>
    </row>
    <row r="155" spans="1:11" ht="14.25" customHeight="1" x14ac:dyDescent="0.3">
      <c r="A155" s="5">
        <v>154</v>
      </c>
      <c r="B155" s="8" t="s">
        <v>417</v>
      </c>
      <c r="C155" s="7" t="s">
        <v>418</v>
      </c>
      <c r="D155" s="7" t="s">
        <v>419</v>
      </c>
      <c r="E155" s="8" t="s">
        <v>46</v>
      </c>
      <c r="F155" s="8"/>
      <c r="G155" s="9">
        <v>2</v>
      </c>
      <c r="H155" s="22">
        <v>6.4082210109489102E-4</v>
      </c>
      <c r="I155" s="10">
        <f t="shared" si="4"/>
        <v>0</v>
      </c>
      <c r="J155" s="10">
        <f t="shared" si="5"/>
        <v>0</v>
      </c>
      <c r="K155" s="5" t="s">
        <v>20</v>
      </c>
    </row>
    <row r="156" spans="1:11" ht="14.25" customHeight="1" x14ac:dyDescent="0.3">
      <c r="A156" s="5">
        <v>155</v>
      </c>
      <c r="B156" s="8" t="s">
        <v>420</v>
      </c>
      <c r="C156" s="7" t="s">
        <v>421</v>
      </c>
      <c r="D156" s="7" t="s">
        <v>422</v>
      </c>
      <c r="E156" s="8" t="s">
        <v>46</v>
      </c>
      <c r="F156" s="8"/>
      <c r="G156" s="9">
        <v>3</v>
      </c>
      <c r="H156" s="22">
        <v>1.05679434215649E-3</v>
      </c>
      <c r="I156" s="10">
        <f t="shared" si="4"/>
        <v>0</v>
      </c>
      <c r="J156" s="10">
        <f t="shared" si="5"/>
        <v>0</v>
      </c>
      <c r="K156" s="5" t="s">
        <v>29</v>
      </c>
    </row>
    <row r="157" spans="1:11" ht="14.25" customHeight="1" x14ac:dyDescent="0.3">
      <c r="A157" s="5">
        <v>156</v>
      </c>
      <c r="B157" s="8" t="s">
        <v>423</v>
      </c>
      <c r="C157" s="7" t="s">
        <v>424</v>
      </c>
      <c r="D157" s="7" t="s">
        <v>419</v>
      </c>
      <c r="E157" s="8" t="s">
        <v>46</v>
      </c>
      <c r="F157" s="8"/>
      <c r="G157" s="9">
        <v>2</v>
      </c>
      <c r="H157" s="22">
        <v>7.4875003391087201E-4</v>
      </c>
      <c r="I157" s="10">
        <f t="shared" si="4"/>
        <v>0</v>
      </c>
      <c r="J157" s="10">
        <f t="shared" si="5"/>
        <v>0</v>
      </c>
      <c r="K157" s="5" t="s">
        <v>20</v>
      </c>
    </row>
    <row r="158" spans="1:11" ht="14.25" customHeight="1" x14ac:dyDescent="0.3">
      <c r="A158" s="5">
        <v>157</v>
      </c>
      <c r="B158" s="8" t="s">
        <v>425</v>
      </c>
      <c r="C158" s="7" t="s">
        <v>426</v>
      </c>
      <c r="D158" s="7" t="s">
        <v>427</v>
      </c>
      <c r="E158" s="8" t="s">
        <v>46</v>
      </c>
      <c r="F158" s="8"/>
      <c r="G158" s="9">
        <v>28</v>
      </c>
      <c r="H158" s="22">
        <v>3.3577579098305397E-4</v>
      </c>
      <c r="I158" s="10">
        <f t="shared" si="4"/>
        <v>0</v>
      </c>
      <c r="J158" s="10">
        <f t="shared" si="5"/>
        <v>0</v>
      </c>
      <c r="K158" s="5" t="s">
        <v>16</v>
      </c>
    </row>
    <row r="159" spans="1:11" ht="14.25" customHeight="1" x14ac:dyDescent="0.3">
      <c r="A159" s="5">
        <v>158</v>
      </c>
      <c r="B159" s="8" t="s">
        <v>428</v>
      </c>
      <c r="C159" s="7" t="s">
        <v>429</v>
      </c>
      <c r="D159" s="7" t="s">
        <v>430</v>
      </c>
      <c r="E159" s="8" t="s">
        <v>46</v>
      </c>
      <c r="F159" s="8"/>
      <c r="G159" s="9">
        <v>21</v>
      </c>
      <c r="H159" s="22">
        <v>6.4243877158853E-4</v>
      </c>
      <c r="I159" s="10">
        <f t="shared" si="4"/>
        <v>0</v>
      </c>
      <c r="J159" s="10">
        <f t="shared" si="5"/>
        <v>0</v>
      </c>
      <c r="K159" s="5" t="s">
        <v>20</v>
      </c>
    </row>
    <row r="160" spans="1:11" ht="14.25" customHeight="1" x14ac:dyDescent="0.3">
      <c r="A160" s="5">
        <v>159</v>
      </c>
      <c r="B160" s="8" t="s">
        <v>431</v>
      </c>
      <c r="C160" s="7" t="s">
        <v>432</v>
      </c>
      <c r="D160" s="7" t="s">
        <v>433</v>
      </c>
      <c r="E160" s="8" t="s">
        <v>46</v>
      </c>
      <c r="F160" s="8"/>
      <c r="G160" s="9">
        <v>9</v>
      </c>
      <c r="H160" s="22">
        <v>7.3188629440837502E-4</v>
      </c>
      <c r="I160" s="10">
        <f t="shared" si="4"/>
        <v>0</v>
      </c>
      <c r="J160" s="10">
        <f t="shared" si="5"/>
        <v>0</v>
      </c>
      <c r="K160" s="5" t="s">
        <v>20</v>
      </c>
    </row>
    <row r="161" spans="1:11" ht="14.25" customHeight="1" x14ac:dyDescent="0.3">
      <c r="A161" s="5">
        <v>160</v>
      </c>
      <c r="B161" s="8" t="s">
        <v>434</v>
      </c>
      <c r="C161" s="7" t="s">
        <v>435</v>
      </c>
      <c r="D161" s="7" t="s">
        <v>436</v>
      </c>
      <c r="E161" s="8" t="s">
        <v>46</v>
      </c>
      <c r="F161" s="8"/>
      <c r="G161" s="9">
        <v>18</v>
      </c>
      <c r="H161" s="22">
        <v>2.25299559753362E-4</v>
      </c>
      <c r="I161" s="10">
        <f t="shared" si="4"/>
        <v>0</v>
      </c>
      <c r="J161" s="10">
        <f t="shared" si="5"/>
        <v>0</v>
      </c>
      <c r="K161" s="5" t="s">
        <v>29</v>
      </c>
    </row>
    <row r="162" spans="1:11" ht="14.25" customHeight="1" x14ac:dyDescent="0.3">
      <c r="A162" s="5">
        <v>161</v>
      </c>
      <c r="B162" s="8" t="s">
        <v>437</v>
      </c>
      <c r="C162" s="7" t="s">
        <v>438</v>
      </c>
      <c r="D162" s="7" t="s">
        <v>439</v>
      </c>
      <c r="E162" s="8" t="s">
        <v>46</v>
      </c>
      <c r="F162" s="8"/>
      <c r="G162" s="9">
        <v>41</v>
      </c>
      <c r="H162" s="22">
        <v>3.5915080768234801E-4</v>
      </c>
      <c r="I162" s="10">
        <f t="shared" si="4"/>
        <v>0</v>
      </c>
      <c r="J162" s="10">
        <f t="shared" si="5"/>
        <v>0</v>
      </c>
      <c r="K162" s="5" t="s">
        <v>188</v>
      </c>
    </row>
    <row r="163" spans="1:11" ht="14.25" customHeight="1" x14ac:dyDescent="0.3">
      <c r="A163" s="5">
        <v>162</v>
      </c>
      <c r="B163" s="8" t="s">
        <v>440</v>
      </c>
      <c r="C163" s="7" t="s">
        <v>441</v>
      </c>
      <c r="D163" s="7" t="s">
        <v>433</v>
      </c>
      <c r="E163" s="8" t="s">
        <v>46</v>
      </c>
      <c r="F163" s="8"/>
      <c r="G163" s="9">
        <v>15</v>
      </c>
      <c r="H163" s="22">
        <v>3.8224476205660099E-4</v>
      </c>
      <c r="I163" s="10">
        <f t="shared" si="4"/>
        <v>0</v>
      </c>
      <c r="J163" s="10">
        <f t="shared" si="5"/>
        <v>0</v>
      </c>
      <c r="K163" s="5" t="s">
        <v>20</v>
      </c>
    </row>
    <row r="164" spans="1:11" ht="14.25" customHeight="1" x14ac:dyDescent="0.3">
      <c r="A164" s="5">
        <v>163</v>
      </c>
      <c r="B164" s="8" t="s">
        <v>442</v>
      </c>
      <c r="C164" s="7" t="s">
        <v>443</v>
      </c>
      <c r="D164" s="7" t="s">
        <v>410</v>
      </c>
      <c r="E164" s="8" t="s">
        <v>46</v>
      </c>
      <c r="F164" s="8"/>
      <c r="G164" s="9">
        <v>69</v>
      </c>
      <c r="H164" s="22">
        <v>5.3008354502849303E-4</v>
      </c>
      <c r="I164" s="10">
        <f t="shared" si="4"/>
        <v>0</v>
      </c>
      <c r="J164" s="10">
        <f t="shared" si="5"/>
        <v>0</v>
      </c>
      <c r="K164" s="5" t="s">
        <v>20</v>
      </c>
    </row>
    <row r="165" spans="1:11" ht="14.25" customHeight="1" x14ac:dyDescent="0.3">
      <c r="A165" s="5">
        <v>164</v>
      </c>
      <c r="B165" s="8" t="s">
        <v>444</v>
      </c>
      <c r="C165" s="7" t="s">
        <v>445</v>
      </c>
      <c r="D165" s="7" t="s">
        <v>446</v>
      </c>
      <c r="E165" s="8" t="s">
        <v>46</v>
      </c>
      <c r="F165" s="8"/>
      <c r="G165" s="9">
        <v>19</v>
      </c>
      <c r="H165" s="22">
        <v>1.2201252804846701E-3</v>
      </c>
      <c r="I165" s="10">
        <f t="shared" si="4"/>
        <v>0</v>
      </c>
      <c r="J165" s="10">
        <f t="shared" si="5"/>
        <v>0</v>
      </c>
      <c r="K165" s="5" t="s">
        <v>20</v>
      </c>
    </row>
    <row r="166" spans="1:11" ht="14.25" customHeight="1" x14ac:dyDescent="0.3">
      <c r="A166" s="5">
        <v>165</v>
      </c>
      <c r="B166" s="8" t="s">
        <v>447</v>
      </c>
      <c r="C166" s="7" t="s">
        <v>448</v>
      </c>
      <c r="D166" s="7" t="s">
        <v>449</v>
      </c>
      <c r="E166" s="8" t="s">
        <v>46</v>
      </c>
      <c r="F166" s="8"/>
      <c r="G166" s="9">
        <v>5</v>
      </c>
      <c r="H166" s="22">
        <v>6.2823050893302595E-4</v>
      </c>
      <c r="I166" s="10">
        <f t="shared" si="4"/>
        <v>0</v>
      </c>
      <c r="J166" s="10">
        <f t="shared" si="5"/>
        <v>0</v>
      </c>
      <c r="K166" s="5" t="s">
        <v>20</v>
      </c>
    </row>
    <row r="167" spans="1:11" ht="14.25" customHeight="1" x14ac:dyDescent="0.3">
      <c r="A167" s="5">
        <v>166</v>
      </c>
      <c r="B167" s="8" t="s">
        <v>450</v>
      </c>
      <c r="C167" s="7" t="s">
        <v>451</v>
      </c>
      <c r="D167" s="7" t="s">
        <v>452</v>
      </c>
      <c r="E167" s="8" t="s">
        <v>46</v>
      </c>
      <c r="F167" s="8"/>
      <c r="G167" s="9">
        <v>50</v>
      </c>
      <c r="H167" s="22">
        <v>6.1823405890571196E-3</v>
      </c>
      <c r="I167" s="10">
        <f t="shared" si="4"/>
        <v>0</v>
      </c>
      <c r="J167" s="10">
        <f t="shared" si="5"/>
        <v>0</v>
      </c>
      <c r="K167" s="5" t="s">
        <v>16</v>
      </c>
    </row>
    <row r="168" spans="1:11" ht="14.25" customHeight="1" x14ac:dyDescent="0.3">
      <c r="A168" s="5">
        <v>167</v>
      </c>
      <c r="B168" s="8" t="s">
        <v>453</v>
      </c>
      <c r="C168" s="7" t="s">
        <v>454</v>
      </c>
      <c r="D168" s="7" t="s">
        <v>455</v>
      </c>
      <c r="E168" s="8" t="s">
        <v>46</v>
      </c>
      <c r="F168" s="8"/>
      <c r="G168" s="9">
        <v>20</v>
      </c>
      <c r="H168" s="22">
        <v>2.1113401857126399E-4</v>
      </c>
      <c r="I168" s="10">
        <f t="shared" si="4"/>
        <v>0</v>
      </c>
      <c r="J168" s="10">
        <f t="shared" si="5"/>
        <v>0</v>
      </c>
      <c r="K168" s="5" t="s">
        <v>29</v>
      </c>
    </row>
    <row r="169" spans="1:11" ht="14.25" customHeight="1" x14ac:dyDescent="0.3">
      <c r="A169" s="5">
        <v>168</v>
      </c>
      <c r="B169" s="8" t="s">
        <v>456</v>
      </c>
      <c r="C169" s="7" t="s">
        <v>457</v>
      </c>
      <c r="D169" s="7" t="s">
        <v>458</v>
      </c>
      <c r="E169" s="8" t="s">
        <v>46</v>
      </c>
      <c r="F169" s="8"/>
      <c r="G169" s="9">
        <v>16</v>
      </c>
      <c r="H169" s="22">
        <v>3.4421815372777099E-4</v>
      </c>
      <c r="I169" s="10">
        <f t="shared" si="4"/>
        <v>0</v>
      </c>
      <c r="J169" s="10">
        <f t="shared" si="5"/>
        <v>0</v>
      </c>
      <c r="K169" s="5" t="s">
        <v>29</v>
      </c>
    </row>
    <row r="170" spans="1:11" ht="14.25" customHeight="1" x14ac:dyDescent="0.3">
      <c r="A170" s="5">
        <v>169</v>
      </c>
      <c r="B170" s="8" t="s">
        <v>459</v>
      </c>
      <c r="C170" s="7" t="s">
        <v>460</v>
      </c>
      <c r="D170" s="7" t="s">
        <v>461</v>
      </c>
      <c r="E170" s="8" t="s">
        <v>46</v>
      </c>
      <c r="F170" s="8"/>
      <c r="G170" s="9">
        <v>8</v>
      </c>
      <c r="H170" s="22">
        <v>1.8227828653365801E-4</v>
      </c>
      <c r="I170" s="10">
        <f t="shared" si="4"/>
        <v>0</v>
      </c>
      <c r="J170" s="10">
        <f t="shared" si="5"/>
        <v>0</v>
      </c>
      <c r="K170" s="5" t="s">
        <v>20</v>
      </c>
    </row>
    <row r="171" spans="1:11" ht="14.25" customHeight="1" x14ac:dyDescent="0.3">
      <c r="A171" s="5">
        <v>170</v>
      </c>
      <c r="B171" s="8" t="s">
        <v>462</v>
      </c>
      <c r="C171" s="7" t="s">
        <v>463</v>
      </c>
      <c r="D171" s="7" t="s">
        <v>464</v>
      </c>
      <c r="E171" s="8" t="s">
        <v>46</v>
      </c>
      <c r="F171" s="8"/>
      <c r="G171" s="9">
        <v>16</v>
      </c>
      <c r="H171" s="22">
        <v>6.9073877002228203E-4</v>
      </c>
      <c r="I171" s="10">
        <f t="shared" si="4"/>
        <v>0</v>
      </c>
      <c r="J171" s="10">
        <f t="shared" si="5"/>
        <v>0</v>
      </c>
      <c r="K171" s="5" t="s">
        <v>20</v>
      </c>
    </row>
    <row r="172" spans="1:11" ht="14.25" customHeight="1" x14ac:dyDescent="0.3">
      <c r="A172" s="5">
        <v>171</v>
      </c>
      <c r="B172" s="8" t="s">
        <v>465</v>
      </c>
      <c r="C172" s="7" t="s">
        <v>466</v>
      </c>
      <c r="D172" s="7" t="s">
        <v>467</v>
      </c>
      <c r="E172" s="8" t="s">
        <v>46</v>
      </c>
      <c r="F172" s="8"/>
      <c r="G172" s="9">
        <v>15</v>
      </c>
      <c r="H172" s="22">
        <v>8.2070198912152705E-4</v>
      </c>
      <c r="I172" s="10">
        <f t="shared" si="4"/>
        <v>0</v>
      </c>
      <c r="J172" s="10">
        <f t="shared" si="5"/>
        <v>0</v>
      </c>
      <c r="K172" s="5" t="s">
        <v>20</v>
      </c>
    </row>
    <row r="173" spans="1:11" ht="14.25" customHeight="1" x14ac:dyDescent="0.3">
      <c r="A173" s="5">
        <v>172</v>
      </c>
      <c r="B173" s="8" t="s">
        <v>468</v>
      </c>
      <c r="C173" s="7" t="s">
        <v>469</v>
      </c>
      <c r="D173" s="7" t="s">
        <v>464</v>
      </c>
      <c r="E173" s="8" t="s">
        <v>46</v>
      </c>
      <c r="F173" s="8"/>
      <c r="G173" s="9">
        <v>12</v>
      </c>
      <c r="H173" s="22">
        <v>2.5183184323728999E-4</v>
      </c>
      <c r="I173" s="10">
        <f t="shared" si="4"/>
        <v>0</v>
      </c>
      <c r="J173" s="10">
        <f t="shared" si="5"/>
        <v>0</v>
      </c>
      <c r="K173" s="5" t="s">
        <v>16</v>
      </c>
    </row>
    <row r="174" spans="1:11" ht="14.25" customHeight="1" x14ac:dyDescent="0.3">
      <c r="A174" s="5">
        <v>173</v>
      </c>
      <c r="B174" s="8" t="s">
        <v>470</v>
      </c>
      <c r="C174" s="7" t="s">
        <v>471</v>
      </c>
      <c r="D174" s="7" t="s">
        <v>472</v>
      </c>
      <c r="E174" s="8" t="s">
        <v>46</v>
      </c>
      <c r="F174" s="8"/>
      <c r="G174" s="9">
        <v>33</v>
      </c>
      <c r="H174" s="22">
        <v>6.0572798464061401E-3</v>
      </c>
      <c r="I174" s="10">
        <f t="shared" si="4"/>
        <v>0</v>
      </c>
      <c r="J174" s="10">
        <f t="shared" si="5"/>
        <v>0</v>
      </c>
      <c r="K174" s="5" t="s">
        <v>20</v>
      </c>
    </row>
    <row r="175" spans="1:11" ht="14.25" customHeight="1" x14ac:dyDescent="0.3">
      <c r="A175" s="5">
        <v>174</v>
      </c>
      <c r="B175" s="8" t="s">
        <v>473</v>
      </c>
      <c r="C175" s="7" t="s">
        <v>474</v>
      </c>
      <c r="D175" s="7" t="s">
        <v>475</v>
      </c>
      <c r="E175" s="8" t="s">
        <v>46</v>
      </c>
      <c r="F175" s="8"/>
      <c r="G175" s="9">
        <v>15</v>
      </c>
      <c r="H175" s="22">
        <v>1.3899375160283199E-4</v>
      </c>
      <c r="I175" s="10">
        <f t="shared" si="4"/>
        <v>0</v>
      </c>
      <c r="J175" s="10">
        <f t="shared" si="5"/>
        <v>0</v>
      </c>
      <c r="K175" s="5" t="s">
        <v>29</v>
      </c>
    </row>
    <row r="176" spans="1:11" ht="14.25" customHeight="1" x14ac:dyDescent="0.3">
      <c r="A176" s="5">
        <v>175</v>
      </c>
      <c r="B176" s="8" t="s">
        <v>476</v>
      </c>
      <c r="C176" s="7" t="s">
        <v>477</v>
      </c>
      <c r="D176" s="7" t="s">
        <v>478</v>
      </c>
      <c r="E176" s="8" t="s">
        <v>46</v>
      </c>
      <c r="F176" s="8"/>
      <c r="G176" s="9">
        <v>29</v>
      </c>
      <c r="H176" s="22">
        <v>1.7179728505797201E-3</v>
      </c>
      <c r="I176" s="10">
        <f t="shared" si="4"/>
        <v>0</v>
      </c>
      <c r="J176" s="10">
        <f t="shared" si="5"/>
        <v>0</v>
      </c>
      <c r="K176" s="5" t="s">
        <v>20</v>
      </c>
    </row>
    <row r="177" spans="1:11" ht="14.25" customHeight="1" x14ac:dyDescent="0.3">
      <c r="A177" s="5">
        <v>176</v>
      </c>
      <c r="B177" s="8" t="s">
        <v>479</v>
      </c>
      <c r="C177" s="7" t="s">
        <v>480</v>
      </c>
      <c r="D177" s="7" t="s">
        <v>481</v>
      </c>
      <c r="E177" s="8" t="s">
        <v>46</v>
      </c>
      <c r="F177" s="8"/>
      <c r="G177" s="9">
        <v>19</v>
      </c>
      <c r="H177" s="22">
        <v>3.1047830798047499E-3</v>
      </c>
      <c r="I177" s="10">
        <f t="shared" si="4"/>
        <v>0</v>
      </c>
      <c r="J177" s="10">
        <f t="shared" si="5"/>
        <v>0</v>
      </c>
      <c r="K177" s="5" t="s">
        <v>16</v>
      </c>
    </row>
    <row r="178" spans="1:11" ht="14.25" customHeight="1" x14ac:dyDescent="0.3">
      <c r="A178" s="5">
        <v>177</v>
      </c>
      <c r="B178" s="8" t="s">
        <v>482</v>
      </c>
      <c r="C178" s="7" t="s">
        <v>483</v>
      </c>
      <c r="D178" s="7" t="s">
        <v>481</v>
      </c>
      <c r="E178" s="8" t="s">
        <v>46</v>
      </c>
      <c r="F178" s="8"/>
      <c r="G178" s="9">
        <v>27</v>
      </c>
      <c r="H178" s="22">
        <v>2.1339375966459898E-3</v>
      </c>
      <c r="I178" s="10">
        <f t="shared" si="4"/>
        <v>0</v>
      </c>
      <c r="J178" s="10">
        <f t="shared" si="5"/>
        <v>0</v>
      </c>
      <c r="K178" s="5" t="s">
        <v>20</v>
      </c>
    </row>
    <row r="179" spans="1:11" ht="14.25" customHeight="1" x14ac:dyDescent="0.3">
      <c r="A179" s="5">
        <v>178</v>
      </c>
      <c r="B179" s="8" t="s">
        <v>484</v>
      </c>
      <c r="C179" s="7" t="s">
        <v>485</v>
      </c>
      <c r="D179" s="7" t="s">
        <v>486</v>
      </c>
      <c r="E179" s="8" t="s">
        <v>46</v>
      </c>
      <c r="F179" s="8"/>
      <c r="G179" s="9">
        <v>18</v>
      </c>
      <c r="H179" s="22">
        <v>6.0158017927257996E-4</v>
      </c>
      <c r="I179" s="10">
        <f t="shared" si="4"/>
        <v>0</v>
      </c>
      <c r="J179" s="10">
        <f t="shared" si="5"/>
        <v>0</v>
      </c>
      <c r="K179" s="5" t="s">
        <v>188</v>
      </c>
    </row>
    <row r="180" spans="1:11" ht="14.25" customHeight="1" x14ac:dyDescent="0.3">
      <c r="A180" s="5">
        <v>179</v>
      </c>
      <c r="B180" s="8" t="s">
        <v>487</v>
      </c>
      <c r="C180" s="7" t="s">
        <v>488</v>
      </c>
      <c r="D180" s="7" t="s">
        <v>116</v>
      </c>
      <c r="E180" s="8" t="s">
        <v>28</v>
      </c>
      <c r="F180" s="8" t="s">
        <v>1622</v>
      </c>
      <c r="G180" s="9">
        <v>7</v>
      </c>
      <c r="H180" s="22">
        <v>3.7643614067240798E-4</v>
      </c>
      <c r="I180" s="10">
        <f t="shared" si="4"/>
        <v>0</v>
      </c>
      <c r="J180" s="10">
        <f t="shared" si="5"/>
        <v>0</v>
      </c>
      <c r="K180" s="5" t="s">
        <v>20</v>
      </c>
    </row>
    <row r="181" spans="1:11" ht="14.25" customHeight="1" x14ac:dyDescent="0.3">
      <c r="A181" s="5">
        <v>180</v>
      </c>
      <c r="B181" s="8" t="s">
        <v>489</v>
      </c>
      <c r="C181" s="7" t="s">
        <v>490</v>
      </c>
      <c r="D181" s="7" t="s">
        <v>28</v>
      </c>
      <c r="E181" s="8" t="s">
        <v>28</v>
      </c>
      <c r="F181" s="8" t="s">
        <v>1622</v>
      </c>
      <c r="G181" s="9">
        <v>2</v>
      </c>
      <c r="H181" s="22">
        <v>2.6794608320634E-5</v>
      </c>
      <c r="I181" s="10">
        <f t="shared" si="4"/>
        <v>0</v>
      </c>
      <c r="J181" s="10">
        <f t="shared" si="5"/>
        <v>0</v>
      </c>
      <c r="K181" s="5" t="s">
        <v>20</v>
      </c>
    </row>
    <row r="182" spans="1:11" ht="14.25" customHeight="1" x14ac:dyDescent="0.3">
      <c r="A182" s="5">
        <v>181</v>
      </c>
      <c r="B182" s="8" t="s">
        <v>491</v>
      </c>
      <c r="C182" s="7" t="s">
        <v>492</v>
      </c>
      <c r="D182" s="7" t="s">
        <v>28</v>
      </c>
      <c r="E182" s="8" t="s">
        <v>28</v>
      </c>
      <c r="F182" s="8" t="s">
        <v>1622</v>
      </c>
      <c r="G182" s="9">
        <v>4</v>
      </c>
      <c r="H182" s="22">
        <v>1.5739490202330601E-3</v>
      </c>
      <c r="I182" s="10">
        <f t="shared" si="4"/>
        <v>0</v>
      </c>
      <c r="J182" s="10">
        <f t="shared" si="5"/>
        <v>0</v>
      </c>
      <c r="K182" s="5" t="s">
        <v>20</v>
      </c>
    </row>
    <row r="183" spans="1:11" ht="14.25" customHeight="1" x14ac:dyDescent="0.3">
      <c r="A183" s="5">
        <v>182</v>
      </c>
      <c r="B183" s="8" t="s">
        <v>493</v>
      </c>
      <c r="C183" s="7" t="s">
        <v>494</v>
      </c>
      <c r="D183" s="7" t="s">
        <v>495</v>
      </c>
      <c r="E183" s="8" t="s">
        <v>46</v>
      </c>
      <c r="F183" s="8" t="s">
        <v>1622</v>
      </c>
      <c r="G183" s="9">
        <v>4</v>
      </c>
      <c r="H183" s="22">
        <v>1.5421327650383499E-4</v>
      </c>
      <c r="I183" s="10">
        <f t="shared" si="4"/>
        <v>0</v>
      </c>
      <c r="J183" s="10">
        <f t="shared" si="5"/>
        <v>0</v>
      </c>
      <c r="K183" s="5" t="s">
        <v>12</v>
      </c>
    </row>
    <row r="184" spans="1:11" ht="14.25" customHeight="1" x14ac:dyDescent="0.3">
      <c r="A184" s="5">
        <v>183</v>
      </c>
      <c r="B184" s="8" t="s">
        <v>496</v>
      </c>
      <c r="C184" s="7" t="s">
        <v>497</v>
      </c>
      <c r="D184" s="7" t="s">
        <v>116</v>
      </c>
      <c r="E184" s="8" t="s">
        <v>28</v>
      </c>
      <c r="F184" s="8" t="s">
        <v>1622</v>
      </c>
      <c r="G184" s="9">
        <v>39</v>
      </c>
      <c r="H184" s="22">
        <v>2.4261299897592502E-3</v>
      </c>
      <c r="I184" s="10">
        <f t="shared" si="4"/>
        <v>0</v>
      </c>
      <c r="J184" s="10">
        <f t="shared" si="5"/>
        <v>0</v>
      </c>
      <c r="K184" s="5" t="s">
        <v>20</v>
      </c>
    </row>
    <row r="185" spans="1:11" ht="14.25" customHeight="1" x14ac:dyDescent="0.3">
      <c r="A185" s="5">
        <v>184</v>
      </c>
      <c r="B185" s="8" t="s">
        <v>498</v>
      </c>
      <c r="C185" s="7" t="s">
        <v>499</v>
      </c>
      <c r="D185" s="7" t="s">
        <v>500</v>
      </c>
      <c r="E185" s="8" t="s">
        <v>39</v>
      </c>
      <c r="F185" s="8" t="s">
        <v>1622</v>
      </c>
      <c r="G185" s="9">
        <v>1</v>
      </c>
      <c r="H185" s="22">
        <v>3.6912852022132001E-5</v>
      </c>
      <c r="I185" s="10">
        <f t="shared" si="4"/>
        <v>0</v>
      </c>
      <c r="J185" s="10">
        <f t="shared" si="5"/>
        <v>0</v>
      </c>
      <c r="K185" s="5" t="s">
        <v>20</v>
      </c>
    </row>
    <row r="186" spans="1:11" ht="14.25" customHeight="1" x14ac:dyDescent="0.3">
      <c r="A186" s="5">
        <v>185</v>
      </c>
      <c r="B186" s="8" t="s">
        <v>501</v>
      </c>
      <c r="C186" s="7" t="s">
        <v>502</v>
      </c>
      <c r="D186" s="7" t="s">
        <v>503</v>
      </c>
      <c r="E186" s="8" t="s">
        <v>28</v>
      </c>
      <c r="F186" s="8" t="s">
        <v>1622</v>
      </c>
      <c r="G186" s="9">
        <v>4</v>
      </c>
      <c r="H186" s="22">
        <v>1.5664540248986201E-4</v>
      </c>
      <c r="I186" s="10">
        <f t="shared" si="4"/>
        <v>0</v>
      </c>
      <c r="J186" s="10">
        <f t="shared" si="5"/>
        <v>0</v>
      </c>
      <c r="K186" s="5" t="s">
        <v>188</v>
      </c>
    </row>
    <row r="187" spans="1:11" ht="14.25" customHeight="1" x14ac:dyDescent="0.3">
      <c r="A187" s="5">
        <v>186</v>
      </c>
      <c r="B187" s="8" t="s">
        <v>504</v>
      </c>
      <c r="C187" s="7" t="s">
        <v>505</v>
      </c>
      <c r="D187" s="7" t="s">
        <v>49</v>
      </c>
      <c r="E187" s="8" t="s">
        <v>28</v>
      </c>
      <c r="F187" s="8" t="s">
        <v>1622</v>
      </c>
      <c r="G187" s="9">
        <v>2</v>
      </c>
      <c r="H187" s="22">
        <v>8.5089932532398996E-5</v>
      </c>
      <c r="I187" s="10">
        <f t="shared" si="4"/>
        <v>0</v>
      </c>
      <c r="J187" s="10">
        <f t="shared" si="5"/>
        <v>0</v>
      </c>
      <c r="K187" s="5" t="s">
        <v>20</v>
      </c>
    </row>
    <row r="188" spans="1:11" ht="14.25" customHeight="1" x14ac:dyDescent="0.3">
      <c r="A188" s="5">
        <v>187</v>
      </c>
      <c r="B188" s="8" t="s">
        <v>506</v>
      </c>
      <c r="C188" s="7" t="s">
        <v>507</v>
      </c>
      <c r="D188" s="7" t="s">
        <v>49</v>
      </c>
      <c r="E188" s="8" t="s">
        <v>28</v>
      </c>
      <c r="F188" s="8" t="s">
        <v>1622</v>
      </c>
      <c r="G188" s="9">
        <v>2</v>
      </c>
      <c r="H188" s="22">
        <v>4.0398024852647997E-5</v>
      </c>
      <c r="I188" s="10">
        <f t="shared" si="4"/>
        <v>0</v>
      </c>
      <c r="J188" s="10">
        <f t="shared" si="5"/>
        <v>0</v>
      </c>
      <c r="K188" s="5" t="s">
        <v>20</v>
      </c>
    </row>
    <row r="189" spans="1:11" ht="14.25" customHeight="1" x14ac:dyDescent="0.3">
      <c r="A189" s="5">
        <v>188</v>
      </c>
      <c r="B189" s="8" t="s">
        <v>508</v>
      </c>
      <c r="C189" s="7" t="s">
        <v>509</v>
      </c>
      <c r="D189" s="7" t="s">
        <v>510</v>
      </c>
      <c r="E189" s="8" t="s">
        <v>28</v>
      </c>
      <c r="F189" s="8"/>
      <c r="G189" s="9">
        <v>19</v>
      </c>
      <c r="H189" s="22">
        <v>9.0071106431670702E-4</v>
      </c>
      <c r="I189" s="10">
        <f t="shared" si="4"/>
        <v>0</v>
      </c>
      <c r="J189" s="10">
        <f t="shared" si="5"/>
        <v>0</v>
      </c>
      <c r="K189" s="5" t="s">
        <v>20</v>
      </c>
    </row>
    <row r="190" spans="1:11" ht="14.25" customHeight="1" x14ac:dyDescent="0.3">
      <c r="A190" s="5">
        <v>189</v>
      </c>
      <c r="B190" s="8" t="s">
        <v>511</v>
      </c>
      <c r="C190" s="7" t="s">
        <v>512</v>
      </c>
      <c r="D190" s="7" t="s">
        <v>513</v>
      </c>
      <c r="E190" s="8" t="s">
        <v>28</v>
      </c>
      <c r="F190" s="8"/>
      <c r="G190" s="9">
        <v>3</v>
      </c>
      <c r="H190" s="22">
        <v>9.8933938414649003E-5</v>
      </c>
      <c r="I190" s="10">
        <f t="shared" si="4"/>
        <v>0</v>
      </c>
      <c r="J190" s="10">
        <f t="shared" si="5"/>
        <v>0</v>
      </c>
      <c r="K190" s="5" t="s">
        <v>20</v>
      </c>
    </row>
    <row r="191" spans="1:11" ht="14.25" customHeight="1" x14ac:dyDescent="0.3">
      <c r="A191" s="5">
        <v>190</v>
      </c>
      <c r="B191" s="8" t="s">
        <v>514</v>
      </c>
      <c r="C191" s="7" t="s">
        <v>515</v>
      </c>
      <c r="D191" s="7" t="s">
        <v>516</v>
      </c>
      <c r="E191" s="8" t="s">
        <v>28</v>
      </c>
      <c r="F191" s="8"/>
      <c r="G191" s="9">
        <v>79</v>
      </c>
      <c r="H191" s="22">
        <v>9.9732623854976409E-3</v>
      </c>
      <c r="I191" s="10">
        <f t="shared" si="4"/>
        <v>0</v>
      </c>
      <c r="J191" s="10">
        <f t="shared" si="5"/>
        <v>0</v>
      </c>
      <c r="K191" s="5" t="s">
        <v>20</v>
      </c>
    </row>
    <row r="192" spans="1:11" ht="14.25" customHeight="1" x14ac:dyDescent="0.3">
      <c r="A192" s="5">
        <v>191</v>
      </c>
      <c r="B192" s="8" t="s">
        <v>517</v>
      </c>
      <c r="C192" s="7" t="s">
        <v>518</v>
      </c>
      <c r="D192" s="7" t="s">
        <v>519</v>
      </c>
      <c r="E192" s="8" t="s">
        <v>28</v>
      </c>
      <c r="F192" s="8"/>
      <c r="G192" s="9">
        <v>16</v>
      </c>
      <c r="H192" s="22">
        <v>1.4931109985538899E-3</v>
      </c>
      <c r="I192" s="10">
        <f t="shared" si="4"/>
        <v>0</v>
      </c>
      <c r="J192" s="10">
        <f t="shared" si="5"/>
        <v>0</v>
      </c>
      <c r="K192" s="5" t="s">
        <v>16</v>
      </c>
    </row>
    <row r="193" spans="1:11" ht="14.25" customHeight="1" x14ac:dyDescent="0.3">
      <c r="A193" s="5">
        <v>192</v>
      </c>
      <c r="B193" s="8" t="s">
        <v>520</v>
      </c>
      <c r="C193" s="7" t="s">
        <v>521</v>
      </c>
      <c r="D193" s="7" t="s">
        <v>522</v>
      </c>
      <c r="E193" s="8" t="s">
        <v>28</v>
      </c>
      <c r="F193" s="8"/>
      <c r="G193" s="9">
        <v>70</v>
      </c>
      <c r="H193" s="22">
        <v>8.2238836307177605E-3</v>
      </c>
      <c r="I193" s="10">
        <f t="shared" si="4"/>
        <v>0</v>
      </c>
      <c r="J193" s="10">
        <f t="shared" si="5"/>
        <v>0</v>
      </c>
      <c r="K193" s="5" t="s">
        <v>20</v>
      </c>
    </row>
    <row r="194" spans="1:11" ht="14.25" customHeight="1" x14ac:dyDescent="0.3">
      <c r="A194" s="5">
        <v>193</v>
      </c>
      <c r="B194" s="8" t="s">
        <v>523</v>
      </c>
      <c r="C194" s="7" t="s">
        <v>524</v>
      </c>
      <c r="D194" s="7" t="s">
        <v>373</v>
      </c>
      <c r="E194" s="8" t="s">
        <v>28</v>
      </c>
      <c r="F194" s="8"/>
      <c r="G194" s="9">
        <v>1</v>
      </c>
      <c r="H194" s="22">
        <v>4.0122583774107003E-5</v>
      </c>
      <c r="I194" s="10">
        <f t="shared" si="4"/>
        <v>0</v>
      </c>
      <c r="J194" s="10">
        <f t="shared" si="5"/>
        <v>0</v>
      </c>
      <c r="K194" s="5" t="s">
        <v>20</v>
      </c>
    </row>
    <row r="195" spans="1:11" ht="14.25" customHeight="1" x14ac:dyDescent="0.3">
      <c r="A195" s="5">
        <v>194</v>
      </c>
      <c r="B195" s="8" t="s">
        <v>525</v>
      </c>
      <c r="C195" s="7" t="s">
        <v>526</v>
      </c>
      <c r="D195" s="7" t="s">
        <v>527</v>
      </c>
      <c r="E195" s="8" t="s">
        <v>28</v>
      </c>
      <c r="F195" s="8"/>
      <c r="G195" s="9">
        <v>48</v>
      </c>
      <c r="H195" s="22">
        <v>2.2411505069070601E-3</v>
      </c>
      <c r="I195" s="10">
        <f t="shared" ref="I195:I258" si="6">$I$644*H195</f>
        <v>0</v>
      </c>
      <c r="J195" s="10">
        <f t="shared" ref="J195:J258" si="7">I195/G195</f>
        <v>0</v>
      </c>
      <c r="K195" s="5" t="s">
        <v>20</v>
      </c>
    </row>
    <row r="196" spans="1:11" ht="14.25" customHeight="1" x14ac:dyDescent="0.3">
      <c r="A196" s="5">
        <v>195</v>
      </c>
      <c r="B196" s="8" t="s">
        <v>528</v>
      </c>
      <c r="C196" s="7" t="s">
        <v>529</v>
      </c>
      <c r="D196" s="7" t="s">
        <v>530</v>
      </c>
      <c r="E196" s="8" t="s">
        <v>28</v>
      </c>
      <c r="F196" s="8"/>
      <c r="G196" s="9">
        <v>13</v>
      </c>
      <c r="H196" s="22">
        <v>6.5260948025736899E-4</v>
      </c>
      <c r="I196" s="10">
        <f t="shared" si="6"/>
        <v>0</v>
      </c>
      <c r="J196" s="10">
        <f t="shared" si="7"/>
        <v>0</v>
      </c>
      <c r="K196" s="5" t="s">
        <v>20</v>
      </c>
    </row>
    <row r="197" spans="1:11" ht="14.25" customHeight="1" x14ac:dyDescent="0.3">
      <c r="A197" s="5">
        <v>196</v>
      </c>
      <c r="B197" s="8" t="s">
        <v>531</v>
      </c>
      <c r="C197" s="7" t="s">
        <v>532</v>
      </c>
      <c r="D197" s="7" t="s">
        <v>533</v>
      </c>
      <c r="E197" s="8" t="s">
        <v>28</v>
      </c>
      <c r="F197" s="8"/>
      <c r="G197" s="9">
        <v>8</v>
      </c>
      <c r="H197" s="22">
        <v>7.2191795061356603E-4</v>
      </c>
      <c r="I197" s="10">
        <f t="shared" si="6"/>
        <v>0</v>
      </c>
      <c r="J197" s="10">
        <f t="shared" si="7"/>
        <v>0</v>
      </c>
      <c r="K197" s="5" t="s">
        <v>20</v>
      </c>
    </row>
    <row r="198" spans="1:11" ht="14.25" customHeight="1" x14ac:dyDescent="0.3">
      <c r="A198" s="5">
        <v>197</v>
      </c>
      <c r="B198" s="8" t="s">
        <v>534</v>
      </c>
      <c r="C198" s="7" t="s">
        <v>535</v>
      </c>
      <c r="D198" s="7" t="s">
        <v>536</v>
      </c>
      <c r="E198" s="8" t="s">
        <v>46</v>
      </c>
      <c r="F198" s="8"/>
      <c r="G198" s="9">
        <v>3</v>
      </c>
      <c r="H198" s="22">
        <v>1.08152782676015E-3</v>
      </c>
      <c r="I198" s="10">
        <f t="shared" si="6"/>
        <v>0</v>
      </c>
      <c r="J198" s="10">
        <f t="shared" si="7"/>
        <v>0</v>
      </c>
      <c r="K198" s="5" t="s">
        <v>20</v>
      </c>
    </row>
    <row r="199" spans="1:11" ht="14.25" customHeight="1" x14ac:dyDescent="0.3">
      <c r="A199" s="5">
        <v>198</v>
      </c>
      <c r="B199" s="8" t="s">
        <v>537</v>
      </c>
      <c r="C199" s="7" t="s">
        <v>538</v>
      </c>
      <c r="D199" s="7" t="s">
        <v>536</v>
      </c>
      <c r="E199" s="8" t="s">
        <v>46</v>
      </c>
      <c r="F199" s="8"/>
      <c r="G199" s="9">
        <v>3</v>
      </c>
      <c r="H199" s="22">
        <v>1.0844508749405801E-3</v>
      </c>
      <c r="I199" s="10">
        <f t="shared" si="6"/>
        <v>0</v>
      </c>
      <c r="J199" s="10">
        <f t="shared" si="7"/>
        <v>0</v>
      </c>
      <c r="K199" s="5" t="s">
        <v>16</v>
      </c>
    </row>
    <row r="200" spans="1:11" ht="14.25" customHeight="1" x14ac:dyDescent="0.3">
      <c r="A200" s="5">
        <v>199</v>
      </c>
      <c r="B200" s="8" t="s">
        <v>539</v>
      </c>
      <c r="C200" s="7" t="s">
        <v>540</v>
      </c>
      <c r="D200" s="7" t="s">
        <v>536</v>
      </c>
      <c r="E200" s="8" t="s">
        <v>39</v>
      </c>
      <c r="F200" s="8"/>
      <c r="G200" s="9">
        <v>6</v>
      </c>
      <c r="H200" s="22">
        <v>6.5116519465642205E-4</v>
      </c>
      <c r="I200" s="10">
        <f t="shared" si="6"/>
        <v>0</v>
      </c>
      <c r="J200" s="10">
        <f t="shared" si="7"/>
        <v>0</v>
      </c>
      <c r="K200" s="5" t="s">
        <v>20</v>
      </c>
    </row>
    <row r="201" spans="1:11" ht="14.25" customHeight="1" x14ac:dyDescent="0.3">
      <c r="A201" s="5">
        <v>200</v>
      </c>
      <c r="B201" s="8" t="s">
        <v>541</v>
      </c>
      <c r="C201" s="7" t="s">
        <v>542</v>
      </c>
      <c r="D201" s="11"/>
      <c r="E201" s="8" t="s">
        <v>39</v>
      </c>
      <c r="F201" s="8"/>
      <c r="G201" s="9">
        <v>6</v>
      </c>
      <c r="H201" s="22">
        <v>6.5116519465642205E-4</v>
      </c>
      <c r="I201" s="10">
        <f t="shared" si="6"/>
        <v>0</v>
      </c>
      <c r="J201" s="10">
        <f t="shared" si="7"/>
        <v>0</v>
      </c>
      <c r="K201" s="5" t="s">
        <v>29</v>
      </c>
    </row>
    <row r="202" spans="1:11" ht="14.25" customHeight="1" x14ac:dyDescent="0.3">
      <c r="A202" s="5">
        <v>201</v>
      </c>
      <c r="B202" s="8" t="s">
        <v>543</v>
      </c>
      <c r="C202" s="7" t="s">
        <v>544</v>
      </c>
      <c r="D202" s="11"/>
      <c r="E202" s="8" t="s">
        <v>39</v>
      </c>
      <c r="F202" s="8"/>
      <c r="G202" s="9">
        <v>7</v>
      </c>
      <c r="H202" s="22">
        <v>7.5969272709915895E-4</v>
      </c>
      <c r="I202" s="10">
        <f t="shared" si="6"/>
        <v>0</v>
      </c>
      <c r="J202" s="10">
        <f t="shared" si="7"/>
        <v>0</v>
      </c>
      <c r="K202" s="5" t="s">
        <v>20</v>
      </c>
    </row>
    <row r="203" spans="1:11" ht="14.25" customHeight="1" x14ac:dyDescent="0.3">
      <c r="A203" s="5">
        <v>202</v>
      </c>
      <c r="B203" s="8" t="s">
        <v>545</v>
      </c>
      <c r="C203" s="7" t="s">
        <v>546</v>
      </c>
      <c r="D203" s="11"/>
      <c r="E203" s="8" t="s">
        <v>39</v>
      </c>
      <c r="F203" s="8"/>
      <c r="G203" s="9">
        <v>1</v>
      </c>
      <c r="H203" s="22">
        <v>2.4838414538344599E-4</v>
      </c>
      <c r="I203" s="10">
        <f t="shared" si="6"/>
        <v>0</v>
      </c>
      <c r="J203" s="10">
        <f t="shared" si="7"/>
        <v>0</v>
      </c>
      <c r="K203" s="5" t="s">
        <v>188</v>
      </c>
    </row>
    <row r="204" spans="1:11" ht="14.25" customHeight="1" x14ac:dyDescent="0.3">
      <c r="A204" s="5">
        <v>203</v>
      </c>
      <c r="B204" s="8" t="s">
        <v>547</v>
      </c>
      <c r="C204" s="7" t="s">
        <v>548</v>
      </c>
      <c r="D204" s="7" t="s">
        <v>549</v>
      </c>
      <c r="E204" s="8" t="s">
        <v>28</v>
      </c>
      <c r="F204" s="8"/>
      <c r="G204" s="9">
        <v>2</v>
      </c>
      <c r="H204" s="22">
        <v>4.1222474339436998E-5</v>
      </c>
      <c r="I204" s="10">
        <f t="shared" si="6"/>
        <v>0</v>
      </c>
      <c r="J204" s="10">
        <f t="shared" si="7"/>
        <v>0</v>
      </c>
      <c r="K204" s="5" t="s">
        <v>29</v>
      </c>
    </row>
    <row r="205" spans="1:11" ht="14.25" customHeight="1" x14ac:dyDescent="0.3">
      <c r="A205" s="5">
        <v>204</v>
      </c>
      <c r="B205" s="8" t="s">
        <v>550</v>
      </c>
      <c r="C205" s="7" t="s">
        <v>551</v>
      </c>
      <c r="D205" s="7" t="s">
        <v>552</v>
      </c>
      <c r="E205" s="8" t="s">
        <v>46</v>
      </c>
      <c r="F205" s="8"/>
      <c r="G205" s="9">
        <v>46</v>
      </c>
      <c r="H205" s="22">
        <v>6.6368183686494201E-3</v>
      </c>
      <c r="I205" s="10">
        <f t="shared" si="6"/>
        <v>0</v>
      </c>
      <c r="J205" s="10">
        <f t="shared" si="7"/>
        <v>0</v>
      </c>
      <c r="K205" s="5" t="s">
        <v>20</v>
      </c>
    </row>
    <row r="206" spans="1:11" ht="14.25" customHeight="1" x14ac:dyDescent="0.3">
      <c r="A206" s="5">
        <v>205</v>
      </c>
      <c r="B206" s="8" t="s">
        <v>553</v>
      </c>
      <c r="C206" s="7" t="s">
        <v>554</v>
      </c>
      <c r="D206" s="7" t="s">
        <v>555</v>
      </c>
      <c r="E206" s="8" t="s">
        <v>46</v>
      </c>
      <c r="F206" s="8"/>
      <c r="G206" s="9">
        <v>120</v>
      </c>
      <c r="H206" s="22">
        <v>9.8933938414649796E-3</v>
      </c>
      <c r="I206" s="10">
        <f t="shared" si="6"/>
        <v>0</v>
      </c>
      <c r="J206" s="10">
        <f t="shared" si="7"/>
        <v>0</v>
      </c>
      <c r="K206" s="5" t="s">
        <v>20</v>
      </c>
    </row>
    <row r="207" spans="1:11" ht="14.25" customHeight="1" x14ac:dyDescent="0.3">
      <c r="A207" s="5">
        <v>206</v>
      </c>
      <c r="B207" s="8" t="s">
        <v>556</v>
      </c>
      <c r="C207" s="7" t="s">
        <v>557</v>
      </c>
      <c r="D207" s="7" t="s">
        <v>558</v>
      </c>
      <c r="E207" s="8" t="s">
        <v>28</v>
      </c>
      <c r="F207" s="8"/>
      <c r="G207" s="9">
        <v>774</v>
      </c>
      <c r="H207" s="22">
        <v>1.4357787812426E-2</v>
      </c>
      <c r="I207" s="10">
        <f t="shared" si="6"/>
        <v>0</v>
      </c>
      <c r="J207" s="10">
        <f t="shared" si="7"/>
        <v>0</v>
      </c>
      <c r="K207" s="5" t="s">
        <v>20</v>
      </c>
    </row>
    <row r="208" spans="1:11" ht="14.25" customHeight="1" x14ac:dyDescent="0.3">
      <c r="A208" s="5">
        <v>207</v>
      </c>
      <c r="B208" s="8" t="s">
        <v>559</v>
      </c>
      <c r="C208" s="7" t="s">
        <v>560</v>
      </c>
      <c r="D208" s="7" t="s">
        <v>561</v>
      </c>
      <c r="E208" s="8" t="s">
        <v>28</v>
      </c>
      <c r="F208" s="8"/>
      <c r="G208" s="9">
        <v>3</v>
      </c>
      <c r="H208" s="22">
        <v>5.5650340358240002E-5</v>
      </c>
      <c r="I208" s="10">
        <f t="shared" si="6"/>
        <v>0</v>
      </c>
      <c r="J208" s="10">
        <f t="shared" si="7"/>
        <v>0</v>
      </c>
      <c r="K208" s="5" t="s">
        <v>20</v>
      </c>
    </row>
    <row r="209" spans="1:11" ht="14.25" customHeight="1" x14ac:dyDescent="0.3">
      <c r="A209" s="5">
        <v>208</v>
      </c>
      <c r="B209" s="8" t="s">
        <v>562</v>
      </c>
      <c r="C209" s="7" t="s">
        <v>563</v>
      </c>
      <c r="D209" s="7" t="s">
        <v>564</v>
      </c>
      <c r="E209" s="8" t="s">
        <v>28</v>
      </c>
      <c r="F209" s="8"/>
      <c r="G209" s="9">
        <v>5</v>
      </c>
      <c r="H209" s="22">
        <v>9.2750567263733997E-5</v>
      </c>
      <c r="I209" s="10">
        <f t="shared" si="6"/>
        <v>0</v>
      </c>
      <c r="J209" s="10">
        <f t="shared" si="7"/>
        <v>0</v>
      </c>
      <c r="K209" s="5" t="s">
        <v>20</v>
      </c>
    </row>
    <row r="210" spans="1:11" ht="14.25" customHeight="1" x14ac:dyDescent="0.3">
      <c r="A210" s="5">
        <v>209</v>
      </c>
      <c r="B210" s="8" t="s">
        <v>565</v>
      </c>
      <c r="C210" s="7" t="s">
        <v>566</v>
      </c>
      <c r="D210" s="7" t="s">
        <v>567</v>
      </c>
      <c r="E210" s="8" t="s">
        <v>28</v>
      </c>
      <c r="F210" s="8"/>
      <c r="G210" s="9">
        <v>4</v>
      </c>
      <c r="H210" s="22">
        <v>7.4200453810987E-5</v>
      </c>
      <c r="I210" s="10">
        <f t="shared" si="6"/>
        <v>0</v>
      </c>
      <c r="J210" s="10">
        <f t="shared" si="7"/>
        <v>0</v>
      </c>
      <c r="K210" s="5" t="s">
        <v>20</v>
      </c>
    </row>
    <row r="211" spans="1:11" ht="14.25" customHeight="1" x14ac:dyDescent="0.3">
      <c r="A211" s="5">
        <v>210</v>
      </c>
      <c r="B211" s="8" t="s">
        <v>568</v>
      </c>
      <c r="C211" s="7" t="s">
        <v>569</v>
      </c>
      <c r="D211" s="7" t="s">
        <v>570</v>
      </c>
      <c r="E211" s="8" t="s">
        <v>28</v>
      </c>
      <c r="F211" s="8"/>
      <c r="G211" s="9">
        <v>4</v>
      </c>
      <c r="H211" s="22">
        <v>7.4200453810987E-5</v>
      </c>
      <c r="I211" s="10">
        <f t="shared" si="6"/>
        <v>0</v>
      </c>
      <c r="J211" s="10">
        <f t="shared" si="7"/>
        <v>0</v>
      </c>
      <c r="K211" s="5" t="s">
        <v>20</v>
      </c>
    </row>
    <row r="212" spans="1:11" ht="14.25" customHeight="1" x14ac:dyDescent="0.3">
      <c r="A212" s="5">
        <v>211</v>
      </c>
      <c r="B212" s="8" t="s">
        <v>571</v>
      </c>
      <c r="C212" s="7" t="s">
        <v>572</v>
      </c>
      <c r="D212" s="7" t="s">
        <v>561</v>
      </c>
      <c r="E212" s="8" t="s">
        <v>28</v>
      </c>
      <c r="F212" s="8"/>
      <c r="G212" s="9">
        <v>4</v>
      </c>
      <c r="H212" s="22">
        <v>7.4200453810987E-5</v>
      </c>
      <c r="I212" s="10">
        <f t="shared" si="6"/>
        <v>0</v>
      </c>
      <c r="J212" s="10">
        <f t="shared" si="7"/>
        <v>0</v>
      </c>
      <c r="K212" s="5" t="s">
        <v>20</v>
      </c>
    </row>
    <row r="213" spans="1:11" ht="14.25" customHeight="1" x14ac:dyDescent="0.3">
      <c r="A213" s="5">
        <v>212</v>
      </c>
      <c r="B213" s="8" t="s">
        <v>573</v>
      </c>
      <c r="C213" s="7" t="s">
        <v>574</v>
      </c>
      <c r="D213" s="7" t="s">
        <v>570</v>
      </c>
      <c r="E213" s="8" t="s">
        <v>28</v>
      </c>
      <c r="F213" s="8"/>
      <c r="G213" s="9">
        <v>5</v>
      </c>
      <c r="H213" s="22">
        <v>9.2750567263733997E-5</v>
      </c>
      <c r="I213" s="10">
        <f t="shared" si="6"/>
        <v>0</v>
      </c>
      <c r="J213" s="10">
        <f t="shared" si="7"/>
        <v>0</v>
      </c>
      <c r="K213" s="5" t="s">
        <v>188</v>
      </c>
    </row>
    <row r="214" spans="1:11" ht="14.25" customHeight="1" x14ac:dyDescent="0.3">
      <c r="A214" s="5">
        <v>213</v>
      </c>
      <c r="B214" s="8" t="s">
        <v>575</v>
      </c>
      <c r="C214" s="7" t="s">
        <v>576</v>
      </c>
      <c r="D214" s="7" t="s">
        <v>577</v>
      </c>
      <c r="E214" s="8" t="s">
        <v>28</v>
      </c>
      <c r="F214" s="8"/>
      <c r="G214" s="9">
        <v>2</v>
      </c>
      <c r="H214" s="22">
        <v>3.7100226905492998E-5</v>
      </c>
      <c r="I214" s="10">
        <f t="shared" si="6"/>
        <v>0</v>
      </c>
      <c r="J214" s="10">
        <f t="shared" si="7"/>
        <v>0</v>
      </c>
      <c r="K214" s="5" t="s">
        <v>20</v>
      </c>
    </row>
    <row r="215" spans="1:11" ht="14.25" customHeight="1" x14ac:dyDescent="0.3">
      <c r="A215" s="5">
        <v>214</v>
      </c>
      <c r="B215" s="8" t="s">
        <v>578</v>
      </c>
      <c r="C215" s="7" t="s">
        <v>579</v>
      </c>
      <c r="D215" s="7" t="s">
        <v>567</v>
      </c>
      <c r="E215" s="8" t="s">
        <v>28</v>
      </c>
      <c r="F215" s="8"/>
      <c r="G215" s="9">
        <v>4</v>
      </c>
      <c r="H215" s="22">
        <v>7.4200453810987E-5</v>
      </c>
      <c r="I215" s="10">
        <f t="shared" si="6"/>
        <v>0</v>
      </c>
      <c r="J215" s="10">
        <f t="shared" si="7"/>
        <v>0</v>
      </c>
      <c r="K215" s="5" t="s">
        <v>16</v>
      </c>
    </row>
    <row r="216" spans="1:11" ht="14.25" customHeight="1" x14ac:dyDescent="0.3">
      <c r="A216" s="5">
        <v>215</v>
      </c>
      <c r="B216" s="8" t="s">
        <v>580</v>
      </c>
      <c r="C216" s="7" t="s">
        <v>581</v>
      </c>
      <c r="D216" s="7" t="s">
        <v>582</v>
      </c>
      <c r="E216" s="8" t="s">
        <v>28</v>
      </c>
      <c r="F216" s="8"/>
      <c r="G216" s="9">
        <v>12</v>
      </c>
      <c r="H216" s="22">
        <v>2.2260136143296199E-4</v>
      </c>
      <c r="I216" s="10">
        <f t="shared" si="6"/>
        <v>0</v>
      </c>
      <c r="J216" s="10">
        <f t="shared" si="7"/>
        <v>0</v>
      </c>
      <c r="K216" s="5" t="s">
        <v>20</v>
      </c>
    </row>
    <row r="217" spans="1:11" ht="14.25" customHeight="1" x14ac:dyDescent="0.3">
      <c r="A217" s="5">
        <v>216</v>
      </c>
      <c r="B217" s="8" t="s">
        <v>583</v>
      </c>
      <c r="C217" s="7" t="s">
        <v>584</v>
      </c>
      <c r="D217" s="7" t="s">
        <v>585</v>
      </c>
      <c r="E217" s="8" t="s">
        <v>28</v>
      </c>
      <c r="F217" s="8"/>
      <c r="G217" s="9">
        <v>4</v>
      </c>
      <c r="H217" s="22">
        <v>7.4200453810987E-5</v>
      </c>
      <c r="I217" s="10">
        <f t="shared" si="6"/>
        <v>0</v>
      </c>
      <c r="J217" s="10">
        <f t="shared" si="7"/>
        <v>0</v>
      </c>
      <c r="K217" s="5" t="s">
        <v>20</v>
      </c>
    </row>
    <row r="218" spans="1:11" ht="14.25" customHeight="1" x14ac:dyDescent="0.3">
      <c r="A218" s="5">
        <v>217</v>
      </c>
      <c r="B218" s="8" t="s">
        <v>586</v>
      </c>
      <c r="C218" s="7" t="s">
        <v>587</v>
      </c>
      <c r="D218" s="7" t="s">
        <v>588</v>
      </c>
      <c r="E218" s="8" t="s">
        <v>28</v>
      </c>
      <c r="F218" s="8"/>
      <c r="G218" s="9">
        <v>1</v>
      </c>
      <c r="H218" s="22">
        <v>1.8550113452746001E-5</v>
      </c>
      <c r="I218" s="10">
        <f t="shared" si="6"/>
        <v>0</v>
      </c>
      <c r="J218" s="10">
        <f t="shared" si="7"/>
        <v>0</v>
      </c>
      <c r="K218" s="5" t="s">
        <v>188</v>
      </c>
    </row>
    <row r="219" spans="1:11" ht="14.25" customHeight="1" x14ac:dyDescent="0.3">
      <c r="A219" s="5">
        <v>218</v>
      </c>
      <c r="B219" s="8" t="s">
        <v>589</v>
      </c>
      <c r="C219" s="7" t="s">
        <v>590</v>
      </c>
      <c r="D219" s="7" t="s">
        <v>570</v>
      </c>
      <c r="E219" s="8" t="s">
        <v>28</v>
      </c>
      <c r="F219" s="8"/>
      <c r="G219" s="9">
        <v>4</v>
      </c>
      <c r="H219" s="22">
        <v>7.4200453810987E-5</v>
      </c>
      <c r="I219" s="10">
        <f t="shared" si="6"/>
        <v>0</v>
      </c>
      <c r="J219" s="10">
        <f t="shared" si="7"/>
        <v>0</v>
      </c>
      <c r="K219" s="5" t="s">
        <v>20</v>
      </c>
    </row>
    <row r="220" spans="1:11" ht="14.25" customHeight="1" x14ac:dyDescent="0.3">
      <c r="A220" s="5">
        <v>219</v>
      </c>
      <c r="B220" s="8" t="s">
        <v>591</v>
      </c>
      <c r="C220" s="7" t="s">
        <v>592</v>
      </c>
      <c r="D220" s="7" t="s">
        <v>570</v>
      </c>
      <c r="E220" s="8" t="s">
        <v>28</v>
      </c>
      <c r="F220" s="8"/>
      <c r="G220" s="9">
        <v>7</v>
      </c>
      <c r="H220" s="22">
        <v>1.29850794169228E-4</v>
      </c>
      <c r="I220" s="10">
        <f t="shared" si="6"/>
        <v>0</v>
      </c>
      <c r="J220" s="10">
        <f t="shared" si="7"/>
        <v>0</v>
      </c>
      <c r="K220" s="5" t="s">
        <v>29</v>
      </c>
    </row>
    <row r="221" spans="1:11" ht="14.25" customHeight="1" x14ac:dyDescent="0.3">
      <c r="A221" s="5">
        <v>220</v>
      </c>
      <c r="B221" s="8" t="s">
        <v>593</v>
      </c>
      <c r="C221" s="7" t="s">
        <v>594</v>
      </c>
      <c r="D221" s="7" t="s">
        <v>570</v>
      </c>
      <c r="E221" s="8" t="s">
        <v>28</v>
      </c>
      <c r="F221" s="8"/>
      <c r="G221" s="9">
        <v>4</v>
      </c>
      <c r="H221" s="22">
        <v>7.4200453810987E-5</v>
      </c>
      <c r="I221" s="10">
        <f t="shared" si="6"/>
        <v>0</v>
      </c>
      <c r="J221" s="10">
        <f t="shared" si="7"/>
        <v>0</v>
      </c>
      <c r="K221" s="5" t="s">
        <v>20</v>
      </c>
    </row>
    <row r="222" spans="1:11" ht="14.25" customHeight="1" x14ac:dyDescent="0.3">
      <c r="A222" s="5">
        <v>221</v>
      </c>
      <c r="B222" s="8" t="s">
        <v>595</v>
      </c>
      <c r="C222" s="7" t="s">
        <v>596</v>
      </c>
      <c r="D222" s="7"/>
      <c r="E222" s="8" t="s">
        <v>28</v>
      </c>
      <c r="F222" s="8"/>
      <c r="G222" s="9">
        <v>2</v>
      </c>
      <c r="H222" s="22">
        <v>3.7100226905492998E-5</v>
      </c>
      <c r="I222" s="10">
        <f t="shared" si="6"/>
        <v>0</v>
      </c>
      <c r="J222" s="10">
        <f t="shared" si="7"/>
        <v>0</v>
      </c>
      <c r="K222" s="5" t="s">
        <v>16</v>
      </c>
    </row>
    <row r="223" spans="1:11" ht="14.25" customHeight="1" x14ac:dyDescent="0.3">
      <c r="A223" s="5">
        <v>222</v>
      </c>
      <c r="B223" s="8" t="s">
        <v>597</v>
      </c>
      <c r="C223" s="7" t="s">
        <v>598</v>
      </c>
      <c r="D223" s="11"/>
      <c r="E223" s="8" t="s">
        <v>28</v>
      </c>
      <c r="F223" s="8"/>
      <c r="G223" s="9">
        <v>5</v>
      </c>
      <c r="H223" s="22">
        <v>9.2750567263733997E-5</v>
      </c>
      <c r="I223" s="10">
        <f t="shared" si="6"/>
        <v>0</v>
      </c>
      <c r="J223" s="10">
        <f t="shared" si="7"/>
        <v>0</v>
      </c>
      <c r="K223" s="5" t="s">
        <v>20</v>
      </c>
    </row>
    <row r="224" spans="1:11" ht="14.25" customHeight="1" x14ac:dyDescent="0.3">
      <c r="A224" s="5">
        <v>223</v>
      </c>
      <c r="B224" s="8" t="s">
        <v>599</v>
      </c>
      <c r="C224" s="7" t="s">
        <v>600</v>
      </c>
      <c r="D224" s="11"/>
      <c r="E224" s="8" t="s">
        <v>28</v>
      </c>
      <c r="F224" s="8"/>
      <c r="G224" s="9">
        <v>1</v>
      </c>
      <c r="H224" s="22">
        <v>1.8550113452746001E-5</v>
      </c>
      <c r="I224" s="10">
        <f t="shared" si="6"/>
        <v>0</v>
      </c>
      <c r="J224" s="10">
        <f t="shared" si="7"/>
        <v>0</v>
      </c>
      <c r="K224" s="5" t="s">
        <v>20</v>
      </c>
    </row>
    <row r="225" spans="1:11" ht="14.25" customHeight="1" x14ac:dyDescent="0.3">
      <c r="A225" s="5">
        <v>224</v>
      </c>
      <c r="B225" s="8" t="s">
        <v>601</v>
      </c>
      <c r="C225" s="7" t="s">
        <v>602</v>
      </c>
      <c r="D225" s="7" t="s">
        <v>561</v>
      </c>
      <c r="E225" s="8" t="s">
        <v>28</v>
      </c>
      <c r="F225" s="8"/>
      <c r="G225" s="9">
        <v>4</v>
      </c>
      <c r="H225" s="22">
        <v>7.4200453810987E-5</v>
      </c>
      <c r="I225" s="10">
        <f t="shared" si="6"/>
        <v>0</v>
      </c>
      <c r="J225" s="10">
        <f t="shared" si="7"/>
        <v>0</v>
      </c>
      <c r="K225" s="5" t="s">
        <v>20</v>
      </c>
    </row>
    <row r="226" spans="1:11" ht="14.25" customHeight="1" x14ac:dyDescent="0.3">
      <c r="A226" s="5">
        <v>225</v>
      </c>
      <c r="B226" s="8" t="s">
        <v>603</v>
      </c>
      <c r="C226" s="7" t="s">
        <v>604</v>
      </c>
      <c r="D226" s="7" t="s">
        <v>605</v>
      </c>
      <c r="E226" s="8" t="s">
        <v>28</v>
      </c>
      <c r="F226" s="8"/>
      <c r="G226" s="9">
        <v>2</v>
      </c>
      <c r="H226" s="22">
        <v>3.7100226905492998E-5</v>
      </c>
      <c r="I226" s="10">
        <f t="shared" si="6"/>
        <v>0</v>
      </c>
      <c r="J226" s="10">
        <f t="shared" si="7"/>
        <v>0</v>
      </c>
      <c r="K226" s="5" t="s">
        <v>29</v>
      </c>
    </row>
    <row r="227" spans="1:11" ht="14.25" customHeight="1" x14ac:dyDescent="0.3">
      <c r="A227" s="5">
        <v>226</v>
      </c>
      <c r="B227" s="8" t="s">
        <v>606</v>
      </c>
      <c r="C227" s="7" t="s">
        <v>607</v>
      </c>
      <c r="D227" s="7" t="s">
        <v>561</v>
      </c>
      <c r="E227" s="8" t="s">
        <v>28</v>
      </c>
      <c r="F227" s="8"/>
      <c r="G227" s="9">
        <v>3</v>
      </c>
      <c r="H227" s="22">
        <v>5.5650340358240002E-5</v>
      </c>
      <c r="I227" s="10">
        <f t="shared" si="6"/>
        <v>0</v>
      </c>
      <c r="J227" s="10">
        <f t="shared" si="7"/>
        <v>0</v>
      </c>
      <c r="K227" s="5" t="s">
        <v>137</v>
      </c>
    </row>
    <row r="228" spans="1:11" ht="14.25" customHeight="1" x14ac:dyDescent="0.3">
      <c r="A228" s="5">
        <v>227</v>
      </c>
      <c r="B228" s="8" t="s">
        <v>608</v>
      </c>
      <c r="C228" s="7" t="s">
        <v>609</v>
      </c>
      <c r="D228" s="7" t="s">
        <v>570</v>
      </c>
      <c r="E228" s="8" t="s">
        <v>28</v>
      </c>
      <c r="F228" s="8"/>
      <c r="G228" s="9">
        <v>2</v>
      </c>
      <c r="H228" s="22">
        <v>2.0611237169718001E-5</v>
      </c>
      <c r="I228" s="10">
        <f t="shared" si="6"/>
        <v>0</v>
      </c>
      <c r="J228" s="10">
        <f t="shared" si="7"/>
        <v>0</v>
      </c>
      <c r="K228" s="5" t="s">
        <v>188</v>
      </c>
    </row>
    <row r="229" spans="1:11" ht="14.25" customHeight="1" x14ac:dyDescent="0.3">
      <c r="A229" s="5">
        <v>228</v>
      </c>
      <c r="B229" s="8" t="s">
        <v>610</v>
      </c>
      <c r="C229" s="7" t="s">
        <v>611</v>
      </c>
      <c r="D229" s="7" t="s">
        <v>612</v>
      </c>
      <c r="E229" s="8" t="s">
        <v>46</v>
      </c>
      <c r="F229" s="8"/>
      <c r="G229" s="9">
        <v>103</v>
      </c>
      <c r="H229" s="22">
        <v>6.36887228544308E-3</v>
      </c>
      <c r="I229" s="10">
        <f t="shared" si="6"/>
        <v>0</v>
      </c>
      <c r="J229" s="10">
        <f t="shared" si="7"/>
        <v>0</v>
      </c>
      <c r="K229" s="5" t="s">
        <v>20</v>
      </c>
    </row>
    <row r="230" spans="1:11" ht="14.25" customHeight="1" x14ac:dyDescent="0.3">
      <c r="A230" s="5">
        <v>229</v>
      </c>
      <c r="B230" s="8" t="s">
        <v>613</v>
      </c>
      <c r="C230" s="7" t="s">
        <v>614</v>
      </c>
      <c r="D230" s="7" t="s">
        <v>612</v>
      </c>
      <c r="E230" s="8" t="s">
        <v>46</v>
      </c>
      <c r="F230" s="8"/>
      <c r="G230" s="9">
        <v>144</v>
      </c>
      <c r="H230" s="22">
        <v>5.3424326743910901E-3</v>
      </c>
      <c r="I230" s="10">
        <f t="shared" si="6"/>
        <v>0</v>
      </c>
      <c r="J230" s="10">
        <f t="shared" si="7"/>
        <v>0</v>
      </c>
      <c r="K230" s="5" t="s">
        <v>20</v>
      </c>
    </row>
    <row r="231" spans="1:11" ht="14.25" customHeight="1" x14ac:dyDescent="0.3">
      <c r="A231" s="5">
        <v>230</v>
      </c>
      <c r="B231" s="8" t="s">
        <v>615</v>
      </c>
      <c r="C231" s="7" t="s">
        <v>616</v>
      </c>
      <c r="D231" s="7" t="s">
        <v>612</v>
      </c>
      <c r="E231" s="8" t="s">
        <v>28</v>
      </c>
      <c r="F231" s="8"/>
      <c r="G231" s="9">
        <v>147</v>
      </c>
      <c r="H231" s="22">
        <v>4.8144346118143997E-3</v>
      </c>
      <c r="I231" s="10">
        <f t="shared" si="6"/>
        <v>0</v>
      </c>
      <c r="J231" s="10">
        <f t="shared" si="7"/>
        <v>0</v>
      </c>
      <c r="K231" s="5" t="s">
        <v>29</v>
      </c>
    </row>
    <row r="232" spans="1:11" ht="14.25" customHeight="1" x14ac:dyDescent="0.3">
      <c r="A232" s="5">
        <v>231</v>
      </c>
      <c r="B232" s="8" t="s">
        <v>617</v>
      </c>
      <c r="C232" s="7" t="s">
        <v>618</v>
      </c>
      <c r="D232" s="7" t="s">
        <v>619</v>
      </c>
      <c r="E232" s="8" t="s">
        <v>28</v>
      </c>
      <c r="F232" s="8"/>
      <c r="G232" s="9">
        <v>183</v>
      </c>
      <c r="H232" s="22">
        <v>7.16652716391119E-3</v>
      </c>
      <c r="I232" s="10">
        <f t="shared" si="6"/>
        <v>0</v>
      </c>
      <c r="J232" s="10">
        <f t="shared" si="7"/>
        <v>0</v>
      </c>
      <c r="K232" s="5" t="s">
        <v>20</v>
      </c>
    </row>
    <row r="233" spans="1:11" ht="14.25" customHeight="1" x14ac:dyDescent="0.3">
      <c r="A233" s="5">
        <v>232</v>
      </c>
      <c r="B233" s="8" t="s">
        <v>620</v>
      </c>
      <c r="C233" s="7" t="s">
        <v>621</v>
      </c>
      <c r="D233" s="7" t="s">
        <v>612</v>
      </c>
      <c r="E233" s="8" t="s">
        <v>28</v>
      </c>
      <c r="F233" s="8"/>
      <c r="G233" s="9">
        <v>300</v>
      </c>
      <c r="H233" s="22">
        <v>5.8742025933698301E-3</v>
      </c>
      <c r="I233" s="10">
        <f t="shared" si="6"/>
        <v>0</v>
      </c>
      <c r="J233" s="10">
        <f t="shared" si="7"/>
        <v>0</v>
      </c>
      <c r="K233" s="5" t="s">
        <v>20</v>
      </c>
    </row>
    <row r="234" spans="1:11" ht="14.25" customHeight="1" x14ac:dyDescent="0.3">
      <c r="A234" s="5">
        <v>233</v>
      </c>
      <c r="B234" s="8" t="s">
        <v>622</v>
      </c>
      <c r="C234" s="7" t="s">
        <v>623</v>
      </c>
      <c r="D234" s="7" t="s">
        <v>612</v>
      </c>
      <c r="E234" s="8" t="s">
        <v>28</v>
      </c>
      <c r="F234" s="8"/>
      <c r="G234" s="9">
        <v>281</v>
      </c>
      <c r="H234" s="22">
        <v>5.50216976245641E-3</v>
      </c>
      <c r="I234" s="10">
        <f t="shared" si="6"/>
        <v>0</v>
      </c>
      <c r="J234" s="10">
        <f t="shared" si="7"/>
        <v>0</v>
      </c>
      <c r="K234" s="5" t="s">
        <v>20</v>
      </c>
    </row>
    <row r="235" spans="1:11" ht="14.25" customHeight="1" x14ac:dyDescent="0.3">
      <c r="A235" s="5">
        <v>234</v>
      </c>
      <c r="B235" s="8" t="s">
        <v>624</v>
      </c>
      <c r="C235" s="7" t="s">
        <v>625</v>
      </c>
      <c r="D235" s="7" t="s">
        <v>612</v>
      </c>
      <c r="E235" s="8" t="s">
        <v>28</v>
      </c>
      <c r="F235" s="8"/>
      <c r="G235" s="9">
        <v>26</v>
      </c>
      <c r="H235" s="22">
        <v>7.6364633713807797E-4</v>
      </c>
      <c r="I235" s="10">
        <f t="shared" si="6"/>
        <v>0</v>
      </c>
      <c r="J235" s="10">
        <f t="shared" si="7"/>
        <v>0</v>
      </c>
      <c r="K235" s="5" t="s">
        <v>20</v>
      </c>
    </row>
    <row r="236" spans="1:11" ht="14.25" customHeight="1" x14ac:dyDescent="0.3">
      <c r="A236" s="5">
        <v>235</v>
      </c>
      <c r="B236" s="8" t="s">
        <v>626</v>
      </c>
      <c r="C236" s="7" t="s">
        <v>627</v>
      </c>
      <c r="D236" s="7" t="s">
        <v>612</v>
      </c>
      <c r="E236" s="8" t="s">
        <v>28</v>
      </c>
      <c r="F236" s="8"/>
      <c r="G236" s="9">
        <v>73</v>
      </c>
      <c r="H236" s="22">
        <v>1.85820608703599E-3</v>
      </c>
      <c r="I236" s="10">
        <f t="shared" si="6"/>
        <v>0</v>
      </c>
      <c r="J236" s="10">
        <f t="shared" si="7"/>
        <v>0</v>
      </c>
      <c r="K236" s="5" t="s">
        <v>188</v>
      </c>
    </row>
    <row r="237" spans="1:11" ht="14.25" customHeight="1" x14ac:dyDescent="0.3">
      <c r="A237" s="5">
        <v>236</v>
      </c>
      <c r="B237" s="8" t="s">
        <v>628</v>
      </c>
      <c r="C237" s="7" t="s">
        <v>629</v>
      </c>
      <c r="D237" s="7" t="s">
        <v>612</v>
      </c>
      <c r="E237" s="8" t="s">
        <v>28</v>
      </c>
      <c r="F237" s="8"/>
      <c r="G237" s="9">
        <v>48</v>
      </c>
      <c r="H237" s="22">
        <v>2.20870017510706E-3</v>
      </c>
      <c r="I237" s="10">
        <f t="shared" si="6"/>
        <v>0</v>
      </c>
      <c r="J237" s="10">
        <f t="shared" si="7"/>
        <v>0</v>
      </c>
      <c r="K237" s="5" t="s">
        <v>20</v>
      </c>
    </row>
    <row r="238" spans="1:11" ht="14.25" customHeight="1" x14ac:dyDescent="0.3">
      <c r="A238" s="5">
        <v>237</v>
      </c>
      <c r="B238" s="8" t="s">
        <v>630</v>
      </c>
      <c r="C238" s="7" t="s">
        <v>631</v>
      </c>
      <c r="D238" s="7" t="s">
        <v>612</v>
      </c>
      <c r="E238" s="8" t="s">
        <v>28</v>
      </c>
      <c r="F238" s="8"/>
      <c r="G238" s="9">
        <v>65</v>
      </c>
      <c r="H238" s="22">
        <v>2.9909481537908102E-3</v>
      </c>
      <c r="I238" s="10">
        <f t="shared" si="6"/>
        <v>0</v>
      </c>
      <c r="J238" s="10">
        <f t="shared" si="7"/>
        <v>0</v>
      </c>
      <c r="K238" s="5" t="s">
        <v>20</v>
      </c>
    </row>
    <row r="239" spans="1:11" ht="14.25" customHeight="1" x14ac:dyDescent="0.3">
      <c r="A239" s="5">
        <v>238</v>
      </c>
      <c r="B239" s="8" t="s">
        <v>632</v>
      </c>
      <c r="C239" s="7" t="s">
        <v>633</v>
      </c>
      <c r="D239" s="7" t="s">
        <v>612</v>
      </c>
      <c r="E239" s="8" t="s">
        <v>28</v>
      </c>
      <c r="F239" s="8"/>
      <c r="G239" s="9">
        <v>69</v>
      </c>
      <c r="H239" s="22">
        <v>1.8239399052413299E-3</v>
      </c>
      <c r="I239" s="10">
        <f t="shared" si="6"/>
        <v>0</v>
      </c>
      <c r="J239" s="10">
        <f t="shared" si="7"/>
        <v>0</v>
      </c>
      <c r="K239" s="5" t="s">
        <v>137</v>
      </c>
    </row>
    <row r="240" spans="1:11" ht="14.25" customHeight="1" x14ac:dyDescent="0.3">
      <c r="A240" s="5">
        <v>239</v>
      </c>
      <c r="B240" s="8" t="s">
        <v>634</v>
      </c>
      <c r="C240" s="7" t="s">
        <v>635</v>
      </c>
      <c r="D240" s="7" t="s">
        <v>612</v>
      </c>
      <c r="E240" s="8" t="s">
        <v>28</v>
      </c>
      <c r="F240" s="8"/>
      <c r="G240" s="9">
        <v>79</v>
      </c>
      <c r="H240" s="22">
        <v>2.0882790219429702E-3</v>
      </c>
      <c r="I240" s="10">
        <f t="shared" si="6"/>
        <v>0</v>
      </c>
      <c r="J240" s="10">
        <f t="shared" si="7"/>
        <v>0</v>
      </c>
      <c r="K240" s="5" t="s">
        <v>20</v>
      </c>
    </row>
    <row r="241" spans="1:11" ht="14.25" customHeight="1" x14ac:dyDescent="0.3">
      <c r="A241" s="5">
        <v>240</v>
      </c>
      <c r="B241" s="8" t="s">
        <v>636</v>
      </c>
      <c r="C241" s="7" t="s">
        <v>637</v>
      </c>
      <c r="D241" s="7" t="s">
        <v>612</v>
      </c>
      <c r="E241" s="8" t="s">
        <v>28</v>
      </c>
      <c r="F241" s="8"/>
      <c r="G241" s="9">
        <v>50</v>
      </c>
      <c r="H241" s="22">
        <v>1.6154057131767001E-3</v>
      </c>
      <c r="I241" s="10">
        <f t="shared" si="6"/>
        <v>0</v>
      </c>
      <c r="J241" s="10">
        <f t="shared" si="7"/>
        <v>0</v>
      </c>
      <c r="K241" s="5" t="s">
        <v>29</v>
      </c>
    </row>
    <row r="242" spans="1:11" ht="14.25" customHeight="1" x14ac:dyDescent="0.3">
      <c r="A242" s="5">
        <v>241</v>
      </c>
      <c r="B242" s="8" t="s">
        <v>638</v>
      </c>
      <c r="C242" s="7" t="s">
        <v>639</v>
      </c>
      <c r="D242" s="7" t="s">
        <v>612</v>
      </c>
      <c r="E242" s="8" t="s">
        <v>28</v>
      </c>
      <c r="F242" s="8"/>
      <c r="G242" s="9">
        <v>44</v>
      </c>
      <c r="H242" s="22">
        <v>1.27789670452256E-3</v>
      </c>
      <c r="I242" s="10">
        <f t="shared" si="6"/>
        <v>0</v>
      </c>
      <c r="J242" s="10">
        <f t="shared" si="7"/>
        <v>0</v>
      </c>
      <c r="K242" s="5" t="s">
        <v>20</v>
      </c>
    </row>
    <row r="243" spans="1:11" ht="14.25" customHeight="1" x14ac:dyDescent="0.3">
      <c r="A243" s="5">
        <v>242</v>
      </c>
      <c r="B243" s="8" t="s">
        <v>640</v>
      </c>
      <c r="C243" s="7" t="s">
        <v>641</v>
      </c>
      <c r="D243" s="7" t="s">
        <v>612</v>
      </c>
      <c r="E243" s="8" t="s">
        <v>28</v>
      </c>
      <c r="F243" s="8"/>
      <c r="G243" s="9">
        <v>174</v>
      </c>
      <c r="H243" s="22">
        <v>1.07590658025932E-2</v>
      </c>
      <c r="I243" s="10">
        <f t="shared" si="6"/>
        <v>0</v>
      </c>
      <c r="J243" s="10">
        <f t="shared" si="7"/>
        <v>0</v>
      </c>
      <c r="K243" s="5" t="s">
        <v>20</v>
      </c>
    </row>
    <row r="244" spans="1:11" ht="14.25" customHeight="1" x14ac:dyDescent="0.3">
      <c r="A244" s="5">
        <v>243</v>
      </c>
      <c r="B244" s="8" t="s">
        <v>642</v>
      </c>
      <c r="C244" s="7" t="s">
        <v>643</v>
      </c>
      <c r="D244" s="7" t="s">
        <v>612</v>
      </c>
      <c r="E244" s="8" t="s">
        <v>28</v>
      </c>
      <c r="F244" s="8"/>
      <c r="G244" s="9">
        <v>26</v>
      </c>
      <c r="H244" s="22">
        <v>1.6076764992380599E-3</v>
      </c>
      <c r="I244" s="10">
        <f t="shared" si="6"/>
        <v>0</v>
      </c>
      <c r="J244" s="10">
        <f t="shared" si="7"/>
        <v>0</v>
      </c>
      <c r="K244" s="5" t="s">
        <v>29</v>
      </c>
    </row>
    <row r="245" spans="1:11" ht="14.25" customHeight="1" x14ac:dyDescent="0.3">
      <c r="A245" s="5">
        <v>244</v>
      </c>
      <c r="B245" s="8" t="s">
        <v>644</v>
      </c>
      <c r="C245" s="7" t="s">
        <v>645</v>
      </c>
      <c r="D245" s="7" t="s">
        <v>612</v>
      </c>
      <c r="E245" s="8" t="s">
        <v>28</v>
      </c>
      <c r="F245" s="8"/>
      <c r="G245" s="9">
        <v>53</v>
      </c>
      <c r="H245" s="22">
        <v>3.2771867099852699E-3</v>
      </c>
      <c r="I245" s="10">
        <f t="shared" si="6"/>
        <v>0</v>
      </c>
      <c r="J245" s="10">
        <f t="shared" si="7"/>
        <v>0</v>
      </c>
      <c r="K245" s="5" t="s">
        <v>20</v>
      </c>
    </row>
    <row r="246" spans="1:11" ht="14.25" customHeight="1" x14ac:dyDescent="0.3">
      <c r="A246" s="5">
        <v>245</v>
      </c>
      <c r="B246" s="8" t="s">
        <v>646</v>
      </c>
      <c r="C246" s="7" t="s">
        <v>647</v>
      </c>
      <c r="D246" s="7" t="s">
        <v>612</v>
      </c>
      <c r="E246" s="8" t="s">
        <v>28</v>
      </c>
      <c r="F246" s="8"/>
      <c r="G246" s="9">
        <v>52</v>
      </c>
      <c r="H246" s="22">
        <v>2.2909390114142299E-3</v>
      </c>
      <c r="I246" s="10">
        <f t="shared" si="6"/>
        <v>0</v>
      </c>
      <c r="J246" s="10">
        <f t="shared" si="7"/>
        <v>0</v>
      </c>
      <c r="K246" s="5" t="s">
        <v>20</v>
      </c>
    </row>
    <row r="247" spans="1:11" ht="14.25" customHeight="1" x14ac:dyDescent="0.3">
      <c r="A247" s="5">
        <v>246</v>
      </c>
      <c r="B247" s="8" t="s">
        <v>648</v>
      </c>
      <c r="C247" s="7" t="s">
        <v>649</v>
      </c>
      <c r="D247" s="7" t="s">
        <v>612</v>
      </c>
      <c r="E247" s="8" t="s">
        <v>28</v>
      </c>
      <c r="F247" s="8"/>
      <c r="G247" s="9">
        <v>19</v>
      </c>
      <c r="H247" s="22">
        <v>8.3707386955520098E-4</v>
      </c>
      <c r="I247" s="10">
        <f t="shared" si="6"/>
        <v>0</v>
      </c>
      <c r="J247" s="10">
        <f t="shared" si="7"/>
        <v>0</v>
      </c>
      <c r="K247" s="5" t="s">
        <v>20</v>
      </c>
    </row>
    <row r="248" spans="1:11" ht="14.25" customHeight="1" x14ac:dyDescent="0.3">
      <c r="A248" s="5">
        <v>247</v>
      </c>
      <c r="B248" s="8" t="s">
        <v>650</v>
      </c>
      <c r="C248" s="7" t="s">
        <v>651</v>
      </c>
      <c r="D248" s="7" t="s">
        <v>652</v>
      </c>
      <c r="E248" s="8" t="s">
        <v>39</v>
      </c>
      <c r="F248" s="8"/>
      <c r="G248" s="9">
        <v>20</v>
      </c>
      <c r="H248" s="22">
        <v>1.15422928150425E-4</v>
      </c>
      <c r="I248" s="10">
        <f t="shared" si="6"/>
        <v>0</v>
      </c>
      <c r="J248" s="10">
        <f t="shared" si="7"/>
        <v>0</v>
      </c>
      <c r="K248" s="5" t="s">
        <v>29</v>
      </c>
    </row>
    <row r="249" spans="1:11" ht="14.25" customHeight="1" x14ac:dyDescent="0.3">
      <c r="A249" s="5">
        <v>248</v>
      </c>
      <c r="B249" s="8" t="s">
        <v>653</v>
      </c>
      <c r="C249" s="7" t="s">
        <v>654</v>
      </c>
      <c r="D249" s="11"/>
      <c r="E249" s="8" t="s">
        <v>39</v>
      </c>
      <c r="F249" s="8"/>
      <c r="G249" s="9">
        <v>45</v>
      </c>
      <c r="H249" s="22">
        <v>4.1737755268679998E-5</v>
      </c>
      <c r="I249" s="10">
        <f t="shared" si="6"/>
        <v>0</v>
      </c>
      <c r="J249" s="10">
        <f t="shared" si="7"/>
        <v>0</v>
      </c>
      <c r="K249" s="5" t="s">
        <v>16</v>
      </c>
    </row>
    <row r="250" spans="1:11" ht="14.25" customHeight="1" x14ac:dyDescent="0.3">
      <c r="A250" s="5">
        <v>249</v>
      </c>
      <c r="B250" s="8" t="s">
        <v>655</v>
      </c>
      <c r="C250" s="7" t="s">
        <v>656</v>
      </c>
      <c r="D250" s="7" t="s">
        <v>657</v>
      </c>
      <c r="E250" s="8" t="s">
        <v>39</v>
      </c>
      <c r="F250" s="8"/>
      <c r="G250" s="9">
        <v>48</v>
      </c>
      <c r="H250" s="22">
        <v>1.2861411993904501E-4</v>
      </c>
      <c r="I250" s="10">
        <f t="shared" si="6"/>
        <v>0</v>
      </c>
      <c r="J250" s="10">
        <f t="shared" si="7"/>
        <v>0</v>
      </c>
      <c r="K250" s="5" t="s">
        <v>20</v>
      </c>
    </row>
    <row r="251" spans="1:11" ht="14.25" customHeight="1" x14ac:dyDescent="0.3">
      <c r="A251" s="5">
        <v>250</v>
      </c>
      <c r="B251" s="8" t="s">
        <v>658</v>
      </c>
      <c r="C251" s="7" t="s">
        <v>659</v>
      </c>
      <c r="D251" s="7" t="s">
        <v>660</v>
      </c>
      <c r="E251" s="8" t="s">
        <v>39</v>
      </c>
      <c r="F251" s="8"/>
      <c r="G251" s="9">
        <v>10</v>
      </c>
      <c r="H251" s="22">
        <v>2.6794608320634E-5</v>
      </c>
      <c r="I251" s="10">
        <f t="shared" si="6"/>
        <v>0</v>
      </c>
      <c r="J251" s="10">
        <f t="shared" si="7"/>
        <v>0</v>
      </c>
      <c r="K251" s="5" t="s">
        <v>20</v>
      </c>
    </row>
    <row r="252" spans="1:11" ht="14.25" customHeight="1" x14ac:dyDescent="0.3">
      <c r="A252" s="5">
        <v>251</v>
      </c>
      <c r="B252" s="8" t="s">
        <v>661</v>
      </c>
      <c r="C252" s="7" t="s">
        <v>662</v>
      </c>
      <c r="D252" s="7" t="s">
        <v>663</v>
      </c>
      <c r="E252" s="8" t="s">
        <v>39</v>
      </c>
      <c r="F252" s="8"/>
      <c r="G252" s="9">
        <v>16</v>
      </c>
      <c r="H252" s="22">
        <v>1.48400907621975E-4</v>
      </c>
      <c r="I252" s="10">
        <f t="shared" si="6"/>
        <v>0</v>
      </c>
      <c r="J252" s="10">
        <f t="shared" si="7"/>
        <v>0</v>
      </c>
      <c r="K252" s="5" t="s">
        <v>137</v>
      </c>
    </row>
    <row r="253" spans="1:11" ht="14.25" customHeight="1" x14ac:dyDescent="0.3">
      <c r="A253" s="5">
        <v>252</v>
      </c>
      <c r="B253" s="8" t="s">
        <v>664</v>
      </c>
      <c r="C253" s="7" t="s">
        <v>665</v>
      </c>
      <c r="D253" s="11"/>
      <c r="E253" s="8" t="s">
        <v>39</v>
      </c>
      <c r="F253" s="8"/>
      <c r="G253" s="9">
        <v>37</v>
      </c>
      <c r="H253" s="22">
        <v>4.9570025393173497E-4</v>
      </c>
      <c r="I253" s="10">
        <f t="shared" si="6"/>
        <v>0</v>
      </c>
      <c r="J253" s="10">
        <f t="shared" si="7"/>
        <v>0</v>
      </c>
      <c r="K253" s="5" t="s">
        <v>20</v>
      </c>
    </row>
    <row r="254" spans="1:11" ht="14.25" customHeight="1" x14ac:dyDescent="0.3">
      <c r="A254" s="5">
        <v>253</v>
      </c>
      <c r="B254" s="8" t="s">
        <v>666</v>
      </c>
      <c r="C254" s="7" t="s">
        <v>667</v>
      </c>
      <c r="D254" s="7" t="s">
        <v>668</v>
      </c>
      <c r="E254" s="8" t="s">
        <v>39</v>
      </c>
      <c r="F254" s="8"/>
      <c r="G254" s="9">
        <v>76</v>
      </c>
      <c r="H254" s="22">
        <v>1.2531632199189001E-4</v>
      </c>
      <c r="I254" s="10">
        <f t="shared" si="6"/>
        <v>0</v>
      </c>
      <c r="J254" s="10">
        <f t="shared" si="7"/>
        <v>0</v>
      </c>
      <c r="K254" s="5" t="s">
        <v>188</v>
      </c>
    </row>
    <row r="255" spans="1:11" ht="14.25" customHeight="1" x14ac:dyDescent="0.3">
      <c r="A255" s="5">
        <v>254</v>
      </c>
      <c r="B255" s="8" t="s">
        <v>669</v>
      </c>
      <c r="C255" s="7" t="s">
        <v>670</v>
      </c>
      <c r="D255" s="11"/>
      <c r="E255" s="8" t="s">
        <v>39</v>
      </c>
      <c r="F255" s="8"/>
      <c r="G255" s="9">
        <v>20</v>
      </c>
      <c r="H255" s="22">
        <v>1.2366742301831201E-3</v>
      </c>
      <c r="I255" s="10">
        <f t="shared" si="6"/>
        <v>0</v>
      </c>
      <c r="J255" s="10">
        <f t="shared" si="7"/>
        <v>0</v>
      </c>
      <c r="K255" s="5" t="s">
        <v>188</v>
      </c>
    </row>
    <row r="256" spans="1:11" ht="14.25" customHeight="1" x14ac:dyDescent="0.3">
      <c r="A256" s="5">
        <v>255</v>
      </c>
      <c r="B256" s="8" t="s">
        <v>671</v>
      </c>
      <c r="C256" s="7" t="s">
        <v>672</v>
      </c>
      <c r="D256" s="11"/>
      <c r="E256" s="8" t="s">
        <v>673</v>
      </c>
      <c r="F256" s="8"/>
      <c r="G256" s="9">
        <v>27</v>
      </c>
      <c r="H256" s="22">
        <v>1.0017061264483301E-3</v>
      </c>
      <c r="I256" s="10">
        <f t="shared" si="6"/>
        <v>0</v>
      </c>
      <c r="J256" s="10">
        <f t="shared" si="7"/>
        <v>0</v>
      </c>
      <c r="K256" s="5" t="s">
        <v>16</v>
      </c>
    </row>
    <row r="257" spans="1:11" ht="14.25" customHeight="1" x14ac:dyDescent="0.3">
      <c r="A257" s="5">
        <v>256</v>
      </c>
      <c r="B257" s="8" t="s">
        <v>674</v>
      </c>
      <c r="C257" s="7" t="s">
        <v>675</v>
      </c>
      <c r="D257" s="7" t="s">
        <v>676</v>
      </c>
      <c r="E257" s="8" t="s">
        <v>39</v>
      </c>
      <c r="F257" s="8"/>
      <c r="G257" s="9">
        <v>317</v>
      </c>
      <c r="H257" s="22">
        <v>8.4938908376410802E-3</v>
      </c>
      <c r="I257" s="10">
        <f t="shared" si="6"/>
        <v>0</v>
      </c>
      <c r="J257" s="10">
        <f t="shared" si="7"/>
        <v>0</v>
      </c>
      <c r="K257" s="5" t="s">
        <v>188</v>
      </c>
    </row>
    <row r="258" spans="1:11" ht="14.25" customHeight="1" x14ac:dyDescent="0.3">
      <c r="A258" s="5">
        <v>257</v>
      </c>
      <c r="B258" s="8" t="s">
        <v>677</v>
      </c>
      <c r="C258" s="7" t="s">
        <v>678</v>
      </c>
      <c r="D258" s="7" t="s">
        <v>676</v>
      </c>
      <c r="E258" s="8" t="s">
        <v>39</v>
      </c>
      <c r="F258" s="8"/>
      <c r="G258" s="9">
        <v>322</v>
      </c>
      <c r="H258" s="22">
        <v>8.6278638792442498E-3</v>
      </c>
      <c r="I258" s="10">
        <f t="shared" si="6"/>
        <v>0</v>
      </c>
      <c r="J258" s="10">
        <f t="shared" si="7"/>
        <v>0</v>
      </c>
      <c r="K258" s="5" t="s">
        <v>16</v>
      </c>
    </row>
    <row r="259" spans="1:11" ht="14.25" customHeight="1" x14ac:dyDescent="0.3">
      <c r="A259" s="5">
        <v>258</v>
      </c>
      <c r="B259" s="8" t="s">
        <v>679</v>
      </c>
      <c r="C259" s="7" t="s">
        <v>680</v>
      </c>
      <c r="D259" s="7" t="s">
        <v>676</v>
      </c>
      <c r="E259" s="8" t="s">
        <v>39</v>
      </c>
      <c r="F259" s="8"/>
      <c r="G259" s="9">
        <v>4</v>
      </c>
      <c r="H259" s="22">
        <v>1.44278660188031E-4</v>
      </c>
      <c r="I259" s="10">
        <f t="shared" ref="I259:I322" si="8">$I$644*H259</f>
        <v>0</v>
      </c>
      <c r="J259" s="10">
        <f t="shared" ref="J259:J322" si="9">I259/G259</f>
        <v>0</v>
      </c>
      <c r="K259" s="5" t="s">
        <v>12</v>
      </c>
    </row>
    <row r="260" spans="1:11" ht="14.25" customHeight="1" x14ac:dyDescent="0.3">
      <c r="A260" s="5">
        <v>259</v>
      </c>
      <c r="B260" s="8" t="s">
        <v>681</v>
      </c>
      <c r="C260" s="7" t="s">
        <v>682</v>
      </c>
      <c r="D260" s="7" t="s">
        <v>72</v>
      </c>
      <c r="E260" s="8" t="s">
        <v>46</v>
      </c>
      <c r="F260" s="8"/>
      <c r="G260" s="9">
        <v>36</v>
      </c>
      <c r="H260" s="22">
        <v>2.9684228821875501E-3</v>
      </c>
      <c r="I260" s="10">
        <f t="shared" si="8"/>
        <v>0</v>
      </c>
      <c r="J260" s="10">
        <f t="shared" si="9"/>
        <v>0</v>
      </c>
      <c r="K260" s="5" t="s">
        <v>137</v>
      </c>
    </row>
    <row r="261" spans="1:11" ht="14.25" customHeight="1" x14ac:dyDescent="0.3">
      <c r="A261" s="5">
        <v>260</v>
      </c>
      <c r="B261" s="8" t="s">
        <v>683</v>
      </c>
      <c r="C261" s="7" t="s">
        <v>684</v>
      </c>
      <c r="D261" s="7" t="s">
        <v>685</v>
      </c>
      <c r="E261" s="8" t="s">
        <v>39</v>
      </c>
      <c r="F261" s="8"/>
      <c r="G261" s="9">
        <v>1</v>
      </c>
      <c r="H261" s="22">
        <v>4.5344721773380997E-5</v>
      </c>
      <c r="I261" s="10">
        <f t="shared" si="8"/>
        <v>0</v>
      </c>
      <c r="J261" s="10">
        <f t="shared" si="9"/>
        <v>0</v>
      </c>
      <c r="K261" s="5" t="s">
        <v>188</v>
      </c>
    </row>
    <row r="262" spans="1:11" ht="14.25" customHeight="1" x14ac:dyDescent="0.3">
      <c r="A262" s="5">
        <v>261</v>
      </c>
      <c r="B262" s="8" t="s">
        <v>686</v>
      </c>
      <c r="C262" s="7" t="s">
        <v>687</v>
      </c>
      <c r="D262" s="7" t="s">
        <v>280</v>
      </c>
      <c r="E262" s="8" t="s">
        <v>28</v>
      </c>
      <c r="F262" s="8"/>
      <c r="G262" s="9">
        <v>8</v>
      </c>
      <c r="H262" s="22">
        <v>2.78251701791202E-4</v>
      </c>
      <c r="I262" s="10">
        <f t="shared" si="8"/>
        <v>0</v>
      </c>
      <c r="J262" s="10">
        <f t="shared" si="9"/>
        <v>0</v>
      </c>
      <c r="K262" s="5" t="s">
        <v>20</v>
      </c>
    </row>
    <row r="263" spans="1:11" ht="14.25" customHeight="1" x14ac:dyDescent="0.3">
      <c r="A263" s="5">
        <v>262</v>
      </c>
      <c r="B263" s="8" t="s">
        <v>688</v>
      </c>
      <c r="C263" s="7" t="s">
        <v>689</v>
      </c>
      <c r="D263" s="7" t="s">
        <v>280</v>
      </c>
      <c r="E263" s="8" t="s">
        <v>28</v>
      </c>
      <c r="F263" s="8"/>
      <c r="G263" s="9">
        <v>11</v>
      </c>
      <c r="H263" s="22">
        <v>3.8259608996290298E-4</v>
      </c>
      <c r="I263" s="10">
        <f t="shared" si="8"/>
        <v>0</v>
      </c>
      <c r="J263" s="10">
        <f t="shared" si="9"/>
        <v>0</v>
      </c>
      <c r="K263" s="5" t="s">
        <v>20</v>
      </c>
    </row>
    <row r="264" spans="1:11" ht="14.25" customHeight="1" x14ac:dyDescent="0.3">
      <c r="A264" s="5">
        <v>263</v>
      </c>
      <c r="B264" s="8" t="s">
        <v>690</v>
      </c>
      <c r="C264" s="7" t="s">
        <v>691</v>
      </c>
      <c r="D264" s="7" t="s">
        <v>692</v>
      </c>
      <c r="E264" s="8" t="s">
        <v>28</v>
      </c>
      <c r="F264" s="8"/>
      <c r="G264" s="9">
        <v>4</v>
      </c>
      <c r="H264" s="22">
        <v>2.6794608320634299E-4</v>
      </c>
      <c r="I264" s="10">
        <f t="shared" si="8"/>
        <v>0</v>
      </c>
      <c r="J264" s="10">
        <f t="shared" si="9"/>
        <v>0</v>
      </c>
      <c r="K264" s="5" t="s">
        <v>20</v>
      </c>
    </row>
    <row r="265" spans="1:11" ht="14.25" customHeight="1" x14ac:dyDescent="0.3">
      <c r="A265" s="5">
        <v>264</v>
      </c>
      <c r="B265" s="8" t="s">
        <v>693</v>
      </c>
      <c r="C265" s="7" t="s">
        <v>694</v>
      </c>
      <c r="D265" s="7" t="s">
        <v>692</v>
      </c>
      <c r="E265" s="8" t="s">
        <v>28</v>
      </c>
      <c r="F265" s="8"/>
      <c r="G265" s="9">
        <v>4</v>
      </c>
      <c r="H265" s="22">
        <v>2.6794608320634299E-4</v>
      </c>
      <c r="I265" s="10">
        <f t="shared" si="8"/>
        <v>0</v>
      </c>
      <c r="J265" s="10">
        <f t="shared" si="9"/>
        <v>0</v>
      </c>
      <c r="K265" s="5" t="s">
        <v>20</v>
      </c>
    </row>
    <row r="266" spans="1:11" ht="14.25" customHeight="1" x14ac:dyDescent="0.3">
      <c r="A266" s="5">
        <v>265</v>
      </c>
      <c r="B266" s="8" t="s">
        <v>695</v>
      </c>
      <c r="C266" s="7" t="s">
        <v>696</v>
      </c>
      <c r="D266" s="7" t="s">
        <v>692</v>
      </c>
      <c r="E266" s="8" t="s">
        <v>28</v>
      </c>
      <c r="F266" s="8"/>
      <c r="G266" s="9">
        <v>3</v>
      </c>
      <c r="H266" s="22">
        <v>2.00959562404757E-4</v>
      </c>
      <c r="I266" s="10">
        <f t="shared" si="8"/>
        <v>0</v>
      </c>
      <c r="J266" s="10">
        <f t="shared" si="9"/>
        <v>0</v>
      </c>
      <c r="K266" s="5" t="s">
        <v>29</v>
      </c>
    </row>
    <row r="267" spans="1:11" ht="14.25" customHeight="1" x14ac:dyDescent="0.3">
      <c r="A267" s="5">
        <v>266</v>
      </c>
      <c r="B267" s="8" t="s">
        <v>697</v>
      </c>
      <c r="C267" s="7" t="s">
        <v>698</v>
      </c>
      <c r="D267" s="7" t="s">
        <v>699</v>
      </c>
      <c r="E267" s="8" t="s">
        <v>46</v>
      </c>
      <c r="F267" s="8" t="s">
        <v>1622</v>
      </c>
      <c r="G267" s="9">
        <v>5</v>
      </c>
      <c r="H267" s="22">
        <v>2.2672360886690599E-4</v>
      </c>
      <c r="I267" s="10">
        <f t="shared" si="8"/>
        <v>0</v>
      </c>
      <c r="J267" s="10">
        <f t="shared" si="9"/>
        <v>0</v>
      </c>
      <c r="K267" s="5" t="s">
        <v>137</v>
      </c>
    </row>
    <row r="268" spans="1:11" ht="14.25" customHeight="1" x14ac:dyDescent="0.3">
      <c r="A268" s="5">
        <v>267</v>
      </c>
      <c r="B268" s="8" t="s">
        <v>700</v>
      </c>
      <c r="C268" s="7" t="s">
        <v>701</v>
      </c>
      <c r="D268" s="7" t="s">
        <v>72</v>
      </c>
      <c r="E268" s="8" t="s">
        <v>28</v>
      </c>
      <c r="F268" s="8"/>
      <c r="G268" s="9">
        <v>3</v>
      </c>
      <c r="H268" s="22">
        <v>1.5177365552247399E-4</v>
      </c>
      <c r="I268" s="10">
        <f t="shared" si="8"/>
        <v>0</v>
      </c>
      <c r="J268" s="10">
        <f t="shared" si="9"/>
        <v>0</v>
      </c>
      <c r="K268" s="5" t="s">
        <v>20</v>
      </c>
    </row>
    <row r="269" spans="1:11" ht="14.25" customHeight="1" x14ac:dyDescent="0.3">
      <c r="A269" s="5">
        <v>268</v>
      </c>
      <c r="B269" s="8" t="s">
        <v>702</v>
      </c>
      <c r="C269" s="7" t="s">
        <v>703</v>
      </c>
      <c r="D269" s="11"/>
      <c r="E269" s="8" t="s">
        <v>28</v>
      </c>
      <c r="F269" s="8"/>
      <c r="G269" s="9">
        <v>3</v>
      </c>
      <c r="H269" s="22">
        <v>6.7454958009987998E-5</v>
      </c>
      <c r="I269" s="10">
        <f t="shared" si="8"/>
        <v>0</v>
      </c>
      <c r="J269" s="10">
        <f t="shared" si="9"/>
        <v>0</v>
      </c>
      <c r="K269" s="5" t="s">
        <v>16</v>
      </c>
    </row>
    <row r="270" spans="1:11" ht="14.25" customHeight="1" x14ac:dyDescent="0.3">
      <c r="A270" s="5">
        <v>269</v>
      </c>
      <c r="B270" s="8" t="s">
        <v>704</v>
      </c>
      <c r="C270" s="7" t="s">
        <v>705</v>
      </c>
      <c r="D270" s="11"/>
      <c r="E270" s="8" t="s">
        <v>39</v>
      </c>
      <c r="F270" s="8"/>
      <c r="G270" s="9">
        <v>55</v>
      </c>
      <c r="H270" s="22">
        <v>2.2672360886690601E-3</v>
      </c>
      <c r="I270" s="10">
        <f t="shared" si="8"/>
        <v>0</v>
      </c>
      <c r="J270" s="10">
        <f t="shared" si="9"/>
        <v>0</v>
      </c>
      <c r="K270" s="5" t="s">
        <v>20</v>
      </c>
    </row>
    <row r="271" spans="1:11" ht="14.25" customHeight="1" x14ac:dyDescent="0.3">
      <c r="A271" s="5">
        <v>270</v>
      </c>
      <c r="B271" s="8" t="s">
        <v>706</v>
      </c>
      <c r="C271" s="7" t="s">
        <v>707</v>
      </c>
      <c r="D271" s="11"/>
      <c r="E271" s="8" t="s">
        <v>39</v>
      </c>
      <c r="F271" s="8"/>
      <c r="G271" s="9">
        <v>64</v>
      </c>
      <c r="H271" s="22">
        <v>5.9756098802448499E-3</v>
      </c>
      <c r="I271" s="10">
        <f t="shared" si="8"/>
        <v>0</v>
      </c>
      <c r="J271" s="10">
        <f t="shared" si="9"/>
        <v>0</v>
      </c>
      <c r="K271" s="5" t="s">
        <v>20</v>
      </c>
    </row>
    <row r="272" spans="1:11" ht="14.25" customHeight="1" x14ac:dyDescent="0.3">
      <c r="A272" s="5">
        <v>271</v>
      </c>
      <c r="B272" s="8" t="s">
        <v>708</v>
      </c>
      <c r="C272" s="7" t="s">
        <v>709</v>
      </c>
      <c r="D272" s="7" t="s">
        <v>710</v>
      </c>
      <c r="E272" s="8" t="s">
        <v>46</v>
      </c>
      <c r="F272" s="8"/>
      <c r="G272" s="9">
        <v>3</v>
      </c>
      <c r="H272" s="22">
        <v>4.5367394134267799E-4</v>
      </c>
      <c r="I272" s="10">
        <f t="shared" si="8"/>
        <v>0</v>
      </c>
      <c r="J272" s="10">
        <f t="shared" si="9"/>
        <v>0</v>
      </c>
      <c r="K272" s="5" t="s">
        <v>188</v>
      </c>
    </row>
    <row r="273" spans="1:11" ht="14.25" customHeight="1" x14ac:dyDescent="0.3">
      <c r="A273" s="5">
        <v>272</v>
      </c>
      <c r="B273" s="8" t="s">
        <v>711</v>
      </c>
      <c r="C273" s="7" t="s">
        <v>712</v>
      </c>
      <c r="D273" s="7" t="s">
        <v>713</v>
      </c>
      <c r="E273" s="8" t="s">
        <v>46</v>
      </c>
      <c r="F273" s="8"/>
      <c r="G273" s="9">
        <v>3</v>
      </c>
      <c r="H273" s="22">
        <v>2.6594679320088001E-4</v>
      </c>
      <c r="I273" s="10">
        <f t="shared" si="8"/>
        <v>0</v>
      </c>
      <c r="J273" s="10">
        <f t="shared" si="9"/>
        <v>0</v>
      </c>
      <c r="K273" s="5" t="s">
        <v>29</v>
      </c>
    </row>
    <row r="274" spans="1:11" ht="14.25" customHeight="1" x14ac:dyDescent="0.3">
      <c r="A274" s="5">
        <v>273</v>
      </c>
      <c r="B274" s="8" t="s">
        <v>714</v>
      </c>
      <c r="C274" s="7" t="s">
        <v>715</v>
      </c>
      <c r="D274" s="7" t="s">
        <v>716</v>
      </c>
      <c r="E274" s="8" t="s">
        <v>46</v>
      </c>
      <c r="F274" s="8"/>
      <c r="G274" s="9">
        <v>18</v>
      </c>
      <c r="H274" s="22">
        <v>1.2651177374773301E-4</v>
      </c>
      <c r="I274" s="10">
        <f t="shared" si="8"/>
        <v>0</v>
      </c>
      <c r="J274" s="10">
        <f t="shared" si="9"/>
        <v>0</v>
      </c>
      <c r="K274" s="5" t="s">
        <v>16</v>
      </c>
    </row>
    <row r="275" spans="1:11" ht="14.25" customHeight="1" x14ac:dyDescent="0.3">
      <c r="A275" s="5">
        <v>274</v>
      </c>
      <c r="B275" s="8" t="s">
        <v>717</v>
      </c>
      <c r="C275" s="7" t="s">
        <v>718</v>
      </c>
      <c r="D275" s="7" t="s">
        <v>716</v>
      </c>
      <c r="E275" s="8" t="s">
        <v>46</v>
      </c>
      <c r="F275" s="8"/>
      <c r="G275" s="9">
        <v>7</v>
      </c>
      <c r="H275" s="22">
        <v>7.3005002055142999E-5</v>
      </c>
      <c r="I275" s="10">
        <f t="shared" si="8"/>
        <v>0</v>
      </c>
      <c r="J275" s="10">
        <f t="shared" si="9"/>
        <v>0</v>
      </c>
      <c r="K275" s="5" t="s">
        <v>20</v>
      </c>
    </row>
    <row r="276" spans="1:11" ht="14.25" customHeight="1" x14ac:dyDescent="0.3">
      <c r="A276" s="5">
        <v>275</v>
      </c>
      <c r="B276" s="8" t="s">
        <v>719</v>
      </c>
      <c r="C276" s="7" t="s">
        <v>720</v>
      </c>
      <c r="D276" s="7" t="s">
        <v>716</v>
      </c>
      <c r="E276" s="8" t="s">
        <v>46</v>
      </c>
      <c r="F276" s="8"/>
      <c r="G276" s="9">
        <v>5</v>
      </c>
      <c r="H276" s="22">
        <v>5.2146430039388002E-5</v>
      </c>
      <c r="I276" s="10">
        <f t="shared" si="8"/>
        <v>0</v>
      </c>
      <c r="J276" s="10">
        <f t="shared" si="9"/>
        <v>0</v>
      </c>
      <c r="K276" s="5" t="s">
        <v>20</v>
      </c>
    </row>
    <row r="277" spans="1:11" ht="14.25" customHeight="1" x14ac:dyDescent="0.3">
      <c r="A277" s="5">
        <v>276</v>
      </c>
      <c r="B277" s="8" t="s">
        <v>721</v>
      </c>
      <c r="C277" s="7" t="s">
        <v>722</v>
      </c>
      <c r="D277" s="7" t="s">
        <v>716</v>
      </c>
      <c r="E277" s="8" t="s">
        <v>46</v>
      </c>
      <c r="F277" s="8"/>
      <c r="G277" s="9">
        <v>6</v>
      </c>
      <c r="H277" s="22">
        <v>6.2575716047265999E-5</v>
      </c>
      <c r="I277" s="10">
        <f t="shared" si="8"/>
        <v>0</v>
      </c>
      <c r="J277" s="10">
        <f t="shared" si="9"/>
        <v>0</v>
      </c>
      <c r="K277" s="5" t="s">
        <v>12</v>
      </c>
    </row>
    <row r="278" spans="1:11" ht="14.25" customHeight="1" x14ac:dyDescent="0.3">
      <c r="A278" s="5">
        <v>277</v>
      </c>
      <c r="B278" s="8" t="s">
        <v>723</v>
      </c>
      <c r="C278" s="7" t="s">
        <v>724</v>
      </c>
      <c r="D278" s="7" t="s">
        <v>716</v>
      </c>
      <c r="E278" s="8" t="s">
        <v>46</v>
      </c>
      <c r="F278" s="8"/>
      <c r="G278" s="9">
        <v>4</v>
      </c>
      <c r="H278" s="22">
        <v>4.1717144031509999E-5</v>
      </c>
      <c r="I278" s="10">
        <f t="shared" si="8"/>
        <v>0</v>
      </c>
      <c r="J278" s="10">
        <f t="shared" si="9"/>
        <v>0</v>
      </c>
      <c r="K278" s="5" t="s">
        <v>12</v>
      </c>
    </row>
    <row r="279" spans="1:11" ht="14.25" customHeight="1" x14ac:dyDescent="0.3">
      <c r="A279" s="5">
        <v>278</v>
      </c>
      <c r="B279" s="8" t="s">
        <v>725</v>
      </c>
      <c r="C279" s="7" t="s">
        <v>726</v>
      </c>
      <c r="D279" s="7" t="s">
        <v>716</v>
      </c>
      <c r="E279" s="8" t="s">
        <v>46</v>
      </c>
      <c r="F279" s="8"/>
      <c r="G279" s="9">
        <v>26</v>
      </c>
      <c r="H279" s="22">
        <v>2.7116143620481903E-4</v>
      </c>
      <c r="I279" s="10">
        <f t="shared" si="8"/>
        <v>0</v>
      </c>
      <c r="J279" s="10">
        <f t="shared" si="9"/>
        <v>0</v>
      </c>
      <c r="K279" s="5" t="s">
        <v>20</v>
      </c>
    </row>
    <row r="280" spans="1:11" ht="14.25" customHeight="1" x14ac:dyDescent="0.3">
      <c r="A280" s="5">
        <v>279</v>
      </c>
      <c r="B280" s="8" t="s">
        <v>727</v>
      </c>
      <c r="C280" s="7" t="s">
        <v>728</v>
      </c>
      <c r="D280" s="7" t="s">
        <v>716</v>
      </c>
      <c r="E280" s="8" t="s">
        <v>46</v>
      </c>
      <c r="F280" s="8"/>
      <c r="G280" s="9">
        <v>24</v>
      </c>
      <c r="H280" s="22">
        <v>2.5030286418906399E-4</v>
      </c>
      <c r="I280" s="10">
        <f t="shared" si="8"/>
        <v>0</v>
      </c>
      <c r="J280" s="10">
        <f t="shared" si="9"/>
        <v>0</v>
      </c>
      <c r="K280" s="5" t="s">
        <v>137</v>
      </c>
    </row>
    <row r="281" spans="1:11" ht="14.25" customHeight="1" x14ac:dyDescent="0.3">
      <c r="A281" s="5">
        <v>280</v>
      </c>
      <c r="B281" s="8" t="s">
        <v>729</v>
      </c>
      <c r="C281" s="7" t="s">
        <v>730</v>
      </c>
      <c r="D281" s="7" t="s">
        <v>716</v>
      </c>
      <c r="E281" s="8" t="s">
        <v>46</v>
      </c>
      <c r="F281" s="8"/>
      <c r="G281" s="9">
        <v>23</v>
      </c>
      <c r="H281" s="22">
        <v>2.3987357818118599E-4</v>
      </c>
      <c r="I281" s="10">
        <f t="shared" si="8"/>
        <v>0</v>
      </c>
      <c r="J281" s="10">
        <f t="shared" si="9"/>
        <v>0</v>
      </c>
      <c r="K281" s="5" t="s">
        <v>16</v>
      </c>
    </row>
    <row r="282" spans="1:11" ht="14.25" customHeight="1" x14ac:dyDescent="0.3">
      <c r="A282" s="5">
        <v>281</v>
      </c>
      <c r="B282" s="8" t="s">
        <v>731</v>
      </c>
      <c r="C282" s="7" t="s">
        <v>732</v>
      </c>
      <c r="D282" s="7" t="s">
        <v>733</v>
      </c>
      <c r="E282" s="8" t="s">
        <v>46</v>
      </c>
      <c r="F282" s="8"/>
      <c r="G282" s="9">
        <v>7</v>
      </c>
      <c r="H282" s="22">
        <v>1.4283587358615099E-4</v>
      </c>
      <c r="I282" s="10">
        <f t="shared" si="8"/>
        <v>0</v>
      </c>
      <c r="J282" s="10">
        <f t="shared" si="9"/>
        <v>0</v>
      </c>
      <c r="K282" s="5" t="s">
        <v>20</v>
      </c>
    </row>
    <row r="283" spans="1:11" ht="14.25" customHeight="1" x14ac:dyDescent="0.3">
      <c r="A283" s="5">
        <v>282</v>
      </c>
      <c r="B283" s="8" t="s">
        <v>734</v>
      </c>
      <c r="C283" s="7" t="s">
        <v>735</v>
      </c>
      <c r="D283" s="7" t="s">
        <v>710</v>
      </c>
      <c r="E283" s="8" t="s">
        <v>46</v>
      </c>
      <c r="F283" s="8"/>
      <c r="G283" s="9">
        <v>4</v>
      </c>
      <c r="H283" s="22">
        <v>1.3603416532014301E-4</v>
      </c>
      <c r="I283" s="10">
        <f t="shared" si="8"/>
        <v>0</v>
      </c>
      <c r="J283" s="10">
        <f t="shared" si="9"/>
        <v>0</v>
      </c>
      <c r="K283" s="5" t="s">
        <v>20</v>
      </c>
    </row>
    <row r="284" spans="1:11" ht="14.25" customHeight="1" x14ac:dyDescent="0.3">
      <c r="A284" s="5">
        <v>283</v>
      </c>
      <c r="B284" s="8" t="s">
        <v>736</v>
      </c>
      <c r="C284" s="7" t="s">
        <v>737</v>
      </c>
      <c r="D284" s="7" t="s">
        <v>738</v>
      </c>
      <c r="E284" s="8" t="s">
        <v>46</v>
      </c>
      <c r="F284" s="8"/>
      <c r="G284" s="9">
        <v>3</v>
      </c>
      <c r="H284" s="22">
        <v>1.02025623990108E-4</v>
      </c>
      <c r="I284" s="10">
        <f t="shared" si="8"/>
        <v>0</v>
      </c>
      <c r="J284" s="10">
        <f t="shared" si="9"/>
        <v>0</v>
      </c>
      <c r="K284" s="5" t="s">
        <v>188</v>
      </c>
    </row>
    <row r="285" spans="1:11" ht="14.25" customHeight="1" x14ac:dyDescent="0.3">
      <c r="A285" s="5">
        <v>284</v>
      </c>
      <c r="B285" s="8" t="s">
        <v>739</v>
      </c>
      <c r="C285" s="7" t="s">
        <v>740</v>
      </c>
      <c r="D285" s="7" t="s">
        <v>741</v>
      </c>
      <c r="E285" s="8" t="s">
        <v>46</v>
      </c>
      <c r="F285" s="8"/>
      <c r="G285" s="9">
        <v>9</v>
      </c>
      <c r="H285" s="22">
        <v>1.45896642305854E-4</v>
      </c>
      <c r="I285" s="10">
        <f t="shared" si="8"/>
        <v>0</v>
      </c>
      <c r="J285" s="10">
        <f t="shared" si="9"/>
        <v>0</v>
      </c>
      <c r="K285" s="5" t="s">
        <v>29</v>
      </c>
    </row>
    <row r="286" spans="1:11" ht="14.25" customHeight="1" x14ac:dyDescent="0.3">
      <c r="A286" s="5">
        <v>285</v>
      </c>
      <c r="B286" s="8" t="s">
        <v>742</v>
      </c>
      <c r="C286" s="7" t="s">
        <v>743</v>
      </c>
      <c r="D286" s="7" t="s">
        <v>733</v>
      </c>
      <c r="E286" s="8" t="s">
        <v>46</v>
      </c>
      <c r="F286" s="8"/>
      <c r="G286" s="9">
        <v>7</v>
      </c>
      <c r="H286" s="22">
        <v>1.7510182850092801E-4</v>
      </c>
      <c r="I286" s="10">
        <f t="shared" si="8"/>
        <v>0</v>
      </c>
      <c r="J286" s="10">
        <f t="shared" si="9"/>
        <v>0</v>
      </c>
      <c r="K286" s="5" t="s">
        <v>20</v>
      </c>
    </row>
    <row r="287" spans="1:11" ht="14.25" customHeight="1" x14ac:dyDescent="0.3">
      <c r="A287" s="5">
        <v>286</v>
      </c>
      <c r="B287" s="8" t="s">
        <v>744</v>
      </c>
      <c r="C287" s="7" t="s">
        <v>745</v>
      </c>
      <c r="D287" s="7" t="s">
        <v>733</v>
      </c>
      <c r="E287" s="8" t="s">
        <v>46</v>
      </c>
      <c r="F287" s="8"/>
      <c r="G287" s="9">
        <v>7</v>
      </c>
      <c r="H287" s="22">
        <v>1.7510182850092801E-4</v>
      </c>
      <c r="I287" s="10">
        <f t="shared" si="8"/>
        <v>0</v>
      </c>
      <c r="J287" s="10">
        <f t="shared" si="9"/>
        <v>0</v>
      </c>
      <c r="K287" s="5" t="s">
        <v>29</v>
      </c>
    </row>
    <row r="288" spans="1:11" ht="14.25" customHeight="1" x14ac:dyDescent="0.3">
      <c r="A288" s="5">
        <v>287</v>
      </c>
      <c r="B288" s="8" t="s">
        <v>746</v>
      </c>
      <c r="C288" s="7" t="s">
        <v>747</v>
      </c>
      <c r="D288" s="7" t="s">
        <v>733</v>
      </c>
      <c r="E288" s="8" t="s">
        <v>46</v>
      </c>
      <c r="F288" s="8"/>
      <c r="G288" s="9">
        <v>8</v>
      </c>
      <c r="H288" s="22">
        <v>2.0011637542963201E-4</v>
      </c>
      <c r="I288" s="10">
        <f t="shared" si="8"/>
        <v>0</v>
      </c>
      <c r="J288" s="10">
        <f t="shared" si="9"/>
        <v>0</v>
      </c>
      <c r="K288" s="5" t="s">
        <v>20</v>
      </c>
    </row>
    <row r="289" spans="1:11" ht="14.25" customHeight="1" x14ac:dyDescent="0.3">
      <c r="A289" s="5">
        <v>288</v>
      </c>
      <c r="B289" s="8" t="s">
        <v>748</v>
      </c>
      <c r="C289" s="7" t="s">
        <v>749</v>
      </c>
      <c r="D289" s="7" t="s">
        <v>733</v>
      </c>
      <c r="E289" s="8" t="s">
        <v>46</v>
      </c>
      <c r="F289" s="8"/>
      <c r="G289" s="9">
        <v>9</v>
      </c>
      <c r="H289" s="22">
        <v>2.2513092235833699E-4</v>
      </c>
      <c r="I289" s="10">
        <f t="shared" si="8"/>
        <v>0</v>
      </c>
      <c r="J289" s="10">
        <f t="shared" si="9"/>
        <v>0</v>
      </c>
      <c r="K289" s="5" t="s">
        <v>20</v>
      </c>
    </row>
    <row r="290" spans="1:11" ht="14.25" customHeight="1" x14ac:dyDescent="0.3">
      <c r="A290" s="5">
        <v>289</v>
      </c>
      <c r="B290" s="8" t="s">
        <v>750</v>
      </c>
      <c r="C290" s="7" t="s">
        <v>751</v>
      </c>
      <c r="D290" s="7" t="s">
        <v>733</v>
      </c>
      <c r="E290" s="8" t="s">
        <v>46</v>
      </c>
      <c r="F290" s="8"/>
      <c r="G290" s="9">
        <v>13</v>
      </c>
      <c r="H290" s="22">
        <v>3.2518911007315299E-4</v>
      </c>
      <c r="I290" s="10">
        <f t="shared" si="8"/>
        <v>0</v>
      </c>
      <c r="J290" s="10">
        <f t="shared" si="9"/>
        <v>0</v>
      </c>
      <c r="K290" s="5" t="s">
        <v>20</v>
      </c>
    </row>
    <row r="291" spans="1:11" ht="14.25" customHeight="1" x14ac:dyDescent="0.3">
      <c r="A291" s="5">
        <v>290</v>
      </c>
      <c r="B291" s="8" t="s">
        <v>752</v>
      </c>
      <c r="C291" s="7" t="s">
        <v>753</v>
      </c>
      <c r="D291" s="7" t="s">
        <v>754</v>
      </c>
      <c r="E291" s="8" t="s">
        <v>46</v>
      </c>
      <c r="F291" s="8"/>
      <c r="G291" s="9">
        <v>1</v>
      </c>
      <c r="H291" s="22">
        <v>1.6800219417037001E-5</v>
      </c>
      <c r="I291" s="10">
        <f t="shared" si="8"/>
        <v>0</v>
      </c>
      <c r="J291" s="10">
        <f t="shared" si="9"/>
        <v>0</v>
      </c>
      <c r="K291" s="5" t="s">
        <v>20</v>
      </c>
    </row>
    <row r="292" spans="1:11" ht="14.25" customHeight="1" x14ac:dyDescent="0.3">
      <c r="A292" s="5">
        <v>291</v>
      </c>
      <c r="B292" s="8" t="s">
        <v>755</v>
      </c>
      <c r="C292" s="7" t="s">
        <v>756</v>
      </c>
      <c r="D292" s="7" t="s">
        <v>757</v>
      </c>
      <c r="E292" s="8" t="s">
        <v>46</v>
      </c>
      <c r="F292" s="8"/>
      <c r="G292" s="9">
        <v>1</v>
      </c>
      <c r="H292" s="22">
        <v>2.9474069152696999E-5</v>
      </c>
      <c r="I292" s="10">
        <f t="shared" si="8"/>
        <v>0</v>
      </c>
      <c r="J292" s="10">
        <f t="shared" si="9"/>
        <v>0</v>
      </c>
      <c r="K292" s="5" t="s">
        <v>16</v>
      </c>
    </row>
    <row r="293" spans="1:11" ht="14.25" customHeight="1" x14ac:dyDescent="0.3">
      <c r="A293" s="5">
        <v>292</v>
      </c>
      <c r="B293" s="8" t="s">
        <v>758</v>
      </c>
      <c r="C293" s="7" t="s">
        <v>759</v>
      </c>
      <c r="D293" s="7" t="s">
        <v>760</v>
      </c>
      <c r="E293" s="8" t="s">
        <v>46</v>
      </c>
      <c r="F293" s="8"/>
      <c r="G293" s="9">
        <v>1</v>
      </c>
      <c r="H293" s="22">
        <v>5.2599877257122003E-5</v>
      </c>
      <c r="I293" s="10">
        <f t="shared" si="8"/>
        <v>0</v>
      </c>
      <c r="J293" s="10">
        <f t="shared" si="9"/>
        <v>0</v>
      </c>
      <c r="K293" s="5" t="s">
        <v>20</v>
      </c>
    </row>
    <row r="294" spans="1:11" ht="14.25" customHeight="1" x14ac:dyDescent="0.3">
      <c r="A294" s="5">
        <v>293</v>
      </c>
      <c r="B294" s="8" t="s">
        <v>761</v>
      </c>
      <c r="C294" s="7" t="s">
        <v>762</v>
      </c>
      <c r="D294" s="7" t="s">
        <v>763</v>
      </c>
      <c r="E294" s="8" t="s">
        <v>46</v>
      </c>
      <c r="F294" s="8"/>
      <c r="G294" s="9">
        <v>1</v>
      </c>
      <c r="H294" s="22">
        <v>2.4259426148758001E-5</v>
      </c>
      <c r="I294" s="10">
        <f t="shared" si="8"/>
        <v>0</v>
      </c>
      <c r="J294" s="10">
        <f t="shared" si="9"/>
        <v>0</v>
      </c>
      <c r="K294" s="5" t="s">
        <v>20</v>
      </c>
    </row>
    <row r="295" spans="1:11" ht="14.25" customHeight="1" x14ac:dyDescent="0.3">
      <c r="A295" s="5">
        <v>294</v>
      </c>
      <c r="B295" s="8" t="s">
        <v>764</v>
      </c>
      <c r="C295" s="7" t="s">
        <v>765</v>
      </c>
      <c r="D295" s="7" t="s">
        <v>766</v>
      </c>
      <c r="E295" s="8" t="s">
        <v>46</v>
      </c>
      <c r="F295" s="8"/>
      <c r="G295" s="9">
        <v>4</v>
      </c>
      <c r="H295" s="22">
        <v>1.1789627661079101E-4</v>
      </c>
      <c r="I295" s="10">
        <f t="shared" si="8"/>
        <v>0</v>
      </c>
      <c r="J295" s="10">
        <f t="shared" si="9"/>
        <v>0</v>
      </c>
      <c r="K295" s="5" t="s">
        <v>29</v>
      </c>
    </row>
    <row r="296" spans="1:11" ht="14.25" customHeight="1" x14ac:dyDescent="0.3">
      <c r="A296" s="5">
        <v>295</v>
      </c>
      <c r="B296" s="8" t="s">
        <v>767</v>
      </c>
      <c r="C296" s="7" t="s">
        <v>768</v>
      </c>
      <c r="D296" s="7" t="s">
        <v>769</v>
      </c>
      <c r="E296" s="8" t="s">
        <v>46</v>
      </c>
      <c r="F296" s="8"/>
      <c r="G296" s="9">
        <v>3</v>
      </c>
      <c r="H296" s="22">
        <v>3.4503211022109099E-4</v>
      </c>
      <c r="I296" s="10">
        <f t="shared" si="8"/>
        <v>0</v>
      </c>
      <c r="J296" s="10">
        <f t="shared" si="9"/>
        <v>0</v>
      </c>
      <c r="K296" s="5" t="s">
        <v>29</v>
      </c>
    </row>
    <row r="297" spans="1:11" ht="14.25" customHeight="1" x14ac:dyDescent="0.3">
      <c r="A297" s="5">
        <v>296</v>
      </c>
      <c r="B297" s="8" t="s">
        <v>770</v>
      </c>
      <c r="C297" s="7" t="s">
        <v>771</v>
      </c>
      <c r="D297" s="7" t="s">
        <v>72</v>
      </c>
      <c r="E297" s="8" t="s">
        <v>46</v>
      </c>
      <c r="F297" s="8"/>
      <c r="G297" s="9">
        <v>1</v>
      </c>
      <c r="H297" s="22">
        <v>1.3603416532014301E-4</v>
      </c>
      <c r="I297" s="10">
        <f t="shared" si="8"/>
        <v>0</v>
      </c>
      <c r="J297" s="10">
        <f t="shared" si="9"/>
        <v>0</v>
      </c>
      <c r="K297" s="5" t="s">
        <v>20</v>
      </c>
    </row>
    <row r="298" spans="1:11" ht="14.25" customHeight="1" x14ac:dyDescent="0.3">
      <c r="A298" s="5">
        <v>297</v>
      </c>
      <c r="B298" s="8" t="s">
        <v>772</v>
      </c>
      <c r="C298" s="7" t="s">
        <v>773</v>
      </c>
      <c r="D298" s="7" t="s">
        <v>72</v>
      </c>
      <c r="E298" s="8" t="s">
        <v>46</v>
      </c>
      <c r="F298" s="8"/>
      <c r="G298" s="9">
        <v>1</v>
      </c>
      <c r="H298" s="22">
        <v>3.8955238250768E-5</v>
      </c>
      <c r="I298" s="10">
        <f t="shared" si="8"/>
        <v>0</v>
      </c>
      <c r="J298" s="10">
        <f t="shared" si="9"/>
        <v>0</v>
      </c>
      <c r="K298" s="5" t="s">
        <v>20</v>
      </c>
    </row>
    <row r="299" spans="1:11" ht="14.25" customHeight="1" x14ac:dyDescent="0.3">
      <c r="A299" s="5">
        <v>298</v>
      </c>
      <c r="B299" s="8" t="s">
        <v>774</v>
      </c>
      <c r="C299" s="7" t="s">
        <v>775</v>
      </c>
      <c r="D299" s="7" t="s">
        <v>72</v>
      </c>
      <c r="E299" s="8" t="s">
        <v>39</v>
      </c>
      <c r="F299" s="8"/>
      <c r="G299" s="9">
        <v>24</v>
      </c>
      <c r="H299" s="22">
        <v>3.6605557213420402E-3</v>
      </c>
      <c r="I299" s="10">
        <f t="shared" si="8"/>
        <v>0</v>
      </c>
      <c r="J299" s="10">
        <f t="shared" si="9"/>
        <v>0</v>
      </c>
      <c r="K299" s="5" t="s">
        <v>188</v>
      </c>
    </row>
    <row r="300" spans="1:11" ht="14.25" customHeight="1" x14ac:dyDescent="0.3">
      <c r="A300" s="5">
        <v>299</v>
      </c>
      <c r="B300" s="8" t="s">
        <v>776</v>
      </c>
      <c r="C300" s="7" t="s">
        <v>777</v>
      </c>
      <c r="D300" s="7" t="s">
        <v>329</v>
      </c>
      <c r="E300" s="8" t="s">
        <v>39</v>
      </c>
      <c r="F300" s="8"/>
      <c r="G300" s="9">
        <v>3</v>
      </c>
      <c r="H300" s="22">
        <v>1.1804617651748E-4</v>
      </c>
      <c r="I300" s="10">
        <f t="shared" si="8"/>
        <v>0</v>
      </c>
      <c r="J300" s="10">
        <f t="shared" si="9"/>
        <v>0</v>
      </c>
      <c r="K300" s="5" t="s">
        <v>20</v>
      </c>
    </row>
    <row r="301" spans="1:11" ht="14.25" customHeight="1" x14ac:dyDescent="0.3">
      <c r="A301" s="5">
        <v>300</v>
      </c>
      <c r="B301" s="8" t="s">
        <v>778</v>
      </c>
      <c r="C301" s="7" t="s">
        <v>779</v>
      </c>
      <c r="D301" s="7" t="s">
        <v>332</v>
      </c>
      <c r="E301" s="8" t="s">
        <v>39</v>
      </c>
      <c r="F301" s="8"/>
      <c r="G301" s="9">
        <v>3</v>
      </c>
      <c r="H301" s="22">
        <v>9.4436941213983002E-5</v>
      </c>
      <c r="I301" s="10">
        <f t="shared" si="8"/>
        <v>0</v>
      </c>
      <c r="J301" s="10">
        <f t="shared" si="9"/>
        <v>0</v>
      </c>
      <c r="K301" s="5" t="s">
        <v>29</v>
      </c>
    </row>
    <row r="302" spans="1:11" ht="14.25" customHeight="1" x14ac:dyDescent="0.3">
      <c r="A302" s="5">
        <v>301</v>
      </c>
      <c r="B302" s="8" t="s">
        <v>780</v>
      </c>
      <c r="C302" s="7" t="s">
        <v>781</v>
      </c>
      <c r="D302" s="7" t="s">
        <v>782</v>
      </c>
      <c r="E302" s="8" t="s">
        <v>28</v>
      </c>
      <c r="F302" s="8"/>
      <c r="G302" s="9">
        <v>485</v>
      </c>
      <c r="H302" s="22">
        <v>5.2481362643396201E-3</v>
      </c>
      <c r="I302" s="10">
        <f t="shared" si="8"/>
        <v>0</v>
      </c>
      <c r="J302" s="10">
        <f t="shared" si="9"/>
        <v>0</v>
      </c>
      <c r="K302" s="5" t="s">
        <v>20</v>
      </c>
    </row>
    <row r="303" spans="1:11" ht="14.25" customHeight="1" x14ac:dyDescent="0.3">
      <c r="A303" s="5">
        <v>302</v>
      </c>
      <c r="B303" s="8" t="s">
        <v>783</v>
      </c>
      <c r="C303" s="7" t="s">
        <v>784</v>
      </c>
      <c r="D303" s="11"/>
      <c r="E303" s="8" t="s">
        <v>28</v>
      </c>
      <c r="F303" s="8"/>
      <c r="G303" s="9">
        <v>39</v>
      </c>
      <c r="H303" s="22">
        <v>4.6686925537873201E-3</v>
      </c>
      <c r="I303" s="10">
        <f t="shared" si="8"/>
        <v>0</v>
      </c>
      <c r="J303" s="10">
        <f t="shared" si="9"/>
        <v>0</v>
      </c>
      <c r="K303" s="5" t="s">
        <v>12</v>
      </c>
    </row>
    <row r="304" spans="1:11" ht="14.25" customHeight="1" x14ac:dyDescent="0.3">
      <c r="A304" s="5">
        <v>303</v>
      </c>
      <c r="B304" s="8" t="s">
        <v>785</v>
      </c>
      <c r="C304" s="7" t="s">
        <v>786</v>
      </c>
      <c r="D304" s="7" t="s">
        <v>787</v>
      </c>
      <c r="E304" s="8" t="s">
        <v>28</v>
      </c>
      <c r="F304" s="8"/>
      <c r="G304" s="9">
        <v>6</v>
      </c>
      <c r="H304" s="22">
        <v>5.6392344896350399E-4</v>
      </c>
      <c r="I304" s="10">
        <f t="shared" si="8"/>
        <v>0</v>
      </c>
      <c r="J304" s="10">
        <f t="shared" si="9"/>
        <v>0</v>
      </c>
      <c r="K304" s="5" t="s">
        <v>20</v>
      </c>
    </row>
    <row r="305" spans="1:11" ht="14.25" customHeight="1" x14ac:dyDescent="0.3">
      <c r="A305" s="5">
        <v>304</v>
      </c>
      <c r="B305" s="8" t="s">
        <v>788</v>
      </c>
      <c r="C305" s="7" t="s">
        <v>789</v>
      </c>
      <c r="D305" s="7" t="s">
        <v>72</v>
      </c>
      <c r="E305" s="8" t="s">
        <v>46</v>
      </c>
      <c r="F305" s="8"/>
      <c r="G305" s="9">
        <v>15</v>
      </c>
      <c r="H305" s="22">
        <v>2.4733484603662401E-3</v>
      </c>
      <c r="I305" s="10">
        <f t="shared" si="8"/>
        <v>0</v>
      </c>
      <c r="J305" s="10">
        <f t="shared" si="9"/>
        <v>0</v>
      </c>
      <c r="K305" s="5" t="s">
        <v>12</v>
      </c>
    </row>
    <row r="306" spans="1:11" ht="14.25" customHeight="1" x14ac:dyDescent="0.3">
      <c r="A306" s="5">
        <v>305</v>
      </c>
      <c r="B306" s="8" t="s">
        <v>790</v>
      </c>
      <c r="C306" s="7" t="s">
        <v>791</v>
      </c>
      <c r="D306" s="7" t="s">
        <v>792</v>
      </c>
      <c r="E306" s="8" t="s">
        <v>39</v>
      </c>
      <c r="F306" s="8"/>
      <c r="G306" s="9">
        <v>1</v>
      </c>
      <c r="H306" s="22">
        <v>4.1222474339436998E-5</v>
      </c>
      <c r="I306" s="10">
        <f t="shared" si="8"/>
        <v>0</v>
      </c>
      <c r="J306" s="10">
        <f t="shared" si="9"/>
        <v>0</v>
      </c>
      <c r="K306" s="5" t="s">
        <v>137</v>
      </c>
    </row>
    <row r="307" spans="1:11" ht="14.25" customHeight="1" x14ac:dyDescent="0.3">
      <c r="A307" s="5">
        <v>306</v>
      </c>
      <c r="B307" s="8" t="s">
        <v>793</v>
      </c>
      <c r="C307" s="7" t="s">
        <v>794</v>
      </c>
      <c r="D307" s="11"/>
      <c r="E307" s="8" t="s">
        <v>39</v>
      </c>
      <c r="F307" s="8"/>
      <c r="G307" s="9">
        <v>15</v>
      </c>
      <c r="H307" s="22">
        <v>9.2750567263733997E-5</v>
      </c>
      <c r="I307" s="10">
        <f t="shared" si="8"/>
        <v>0</v>
      </c>
      <c r="J307" s="10">
        <f t="shared" si="9"/>
        <v>0</v>
      </c>
      <c r="K307" s="5" t="s">
        <v>16</v>
      </c>
    </row>
    <row r="308" spans="1:11" ht="14.25" customHeight="1" x14ac:dyDescent="0.3">
      <c r="A308" s="5">
        <v>307</v>
      </c>
      <c r="B308" s="8" t="s">
        <v>795</v>
      </c>
      <c r="C308" s="7" t="s">
        <v>796</v>
      </c>
      <c r="D308" s="7" t="s">
        <v>72</v>
      </c>
      <c r="E308" s="8" t="s">
        <v>46</v>
      </c>
      <c r="F308" s="8"/>
      <c r="G308" s="9">
        <v>7</v>
      </c>
      <c r="H308" s="22">
        <v>1.2985079416922801E-3</v>
      </c>
      <c r="I308" s="10">
        <f t="shared" si="8"/>
        <v>0</v>
      </c>
      <c r="J308" s="10">
        <f t="shared" si="9"/>
        <v>0</v>
      </c>
      <c r="K308" s="5" t="s">
        <v>20</v>
      </c>
    </row>
    <row r="309" spans="1:11" ht="14.25" customHeight="1" x14ac:dyDescent="0.3">
      <c r="A309" s="5">
        <v>308</v>
      </c>
      <c r="B309" s="8" t="s">
        <v>797</v>
      </c>
      <c r="C309" s="7" t="s">
        <v>798</v>
      </c>
      <c r="D309" s="7" t="s">
        <v>792</v>
      </c>
      <c r="E309" s="8" t="s">
        <v>39</v>
      </c>
      <c r="F309" s="8"/>
      <c r="G309" s="9">
        <v>1</v>
      </c>
      <c r="H309" s="22">
        <v>4.1222474339436998E-5</v>
      </c>
      <c r="I309" s="10">
        <f t="shared" si="8"/>
        <v>0</v>
      </c>
      <c r="J309" s="10">
        <f t="shared" si="9"/>
        <v>0</v>
      </c>
      <c r="K309" s="5" t="s">
        <v>29</v>
      </c>
    </row>
    <row r="310" spans="1:11" ht="14.25" customHeight="1" x14ac:dyDescent="0.3">
      <c r="A310" s="5">
        <v>309</v>
      </c>
      <c r="B310" s="8" t="s">
        <v>799</v>
      </c>
      <c r="C310" s="7" t="s">
        <v>800</v>
      </c>
      <c r="D310" s="7" t="s">
        <v>801</v>
      </c>
      <c r="E310" s="8" t="s">
        <v>39</v>
      </c>
      <c r="F310" s="8"/>
      <c r="G310" s="9">
        <v>4</v>
      </c>
      <c r="H310" s="22">
        <v>1.6488989735775E-4</v>
      </c>
      <c r="I310" s="10">
        <f t="shared" si="8"/>
        <v>0</v>
      </c>
      <c r="J310" s="10">
        <f t="shared" si="9"/>
        <v>0</v>
      </c>
      <c r="K310" s="5" t="s">
        <v>16</v>
      </c>
    </row>
    <row r="311" spans="1:11" ht="14.25" customHeight="1" x14ac:dyDescent="0.3">
      <c r="A311" s="5">
        <v>310</v>
      </c>
      <c r="B311" s="8" t="s">
        <v>802</v>
      </c>
      <c r="C311" s="7" t="s">
        <v>803</v>
      </c>
      <c r="D311" s="7" t="s">
        <v>804</v>
      </c>
      <c r="E311" s="8" t="s">
        <v>28</v>
      </c>
      <c r="F311" s="8"/>
      <c r="G311" s="9">
        <v>19</v>
      </c>
      <c r="H311" s="22">
        <v>7.8322701244931006E-5</v>
      </c>
      <c r="I311" s="10">
        <f t="shared" si="8"/>
        <v>0</v>
      </c>
      <c r="J311" s="10">
        <f t="shared" si="9"/>
        <v>0</v>
      </c>
      <c r="K311" s="5" t="s">
        <v>20</v>
      </c>
    </row>
    <row r="312" spans="1:11" ht="14.25" customHeight="1" x14ac:dyDescent="0.3">
      <c r="A312" s="5">
        <v>311</v>
      </c>
      <c r="B312" s="8" t="s">
        <v>805</v>
      </c>
      <c r="C312" s="7" t="s">
        <v>806</v>
      </c>
      <c r="D312" s="7" t="s">
        <v>807</v>
      </c>
      <c r="E312" s="8" t="s">
        <v>39</v>
      </c>
      <c r="F312" s="8"/>
      <c r="G312" s="9">
        <v>13</v>
      </c>
      <c r="H312" s="22">
        <v>1.3397304160317201E-3</v>
      </c>
      <c r="I312" s="10">
        <f t="shared" si="8"/>
        <v>0</v>
      </c>
      <c r="J312" s="10">
        <f t="shared" si="9"/>
        <v>0</v>
      </c>
      <c r="K312" s="5" t="s">
        <v>20</v>
      </c>
    </row>
    <row r="313" spans="1:11" ht="14.25" customHeight="1" x14ac:dyDescent="0.3">
      <c r="A313" s="5">
        <v>312</v>
      </c>
      <c r="B313" s="8" t="s">
        <v>808</v>
      </c>
      <c r="C313" s="7" t="s">
        <v>809</v>
      </c>
      <c r="D313" s="7" t="s">
        <v>116</v>
      </c>
      <c r="E313" s="8" t="s">
        <v>28</v>
      </c>
      <c r="F313" s="8" t="s">
        <v>1622</v>
      </c>
      <c r="G313" s="9">
        <v>23</v>
      </c>
      <c r="H313" s="22">
        <v>1.2842674505568401E-3</v>
      </c>
      <c r="I313" s="10">
        <f t="shared" si="8"/>
        <v>0</v>
      </c>
      <c r="J313" s="10">
        <f t="shared" si="9"/>
        <v>0</v>
      </c>
      <c r="K313" s="5" t="s">
        <v>188</v>
      </c>
    </row>
    <row r="314" spans="1:11" ht="14.25" customHeight="1" x14ac:dyDescent="0.3">
      <c r="A314" s="5">
        <v>313</v>
      </c>
      <c r="B314" s="8" t="s">
        <v>810</v>
      </c>
      <c r="C314" s="7" t="s">
        <v>811</v>
      </c>
      <c r="D314" s="7" t="s">
        <v>812</v>
      </c>
      <c r="E314" s="8" t="s">
        <v>28</v>
      </c>
      <c r="F314" s="8"/>
      <c r="G314" s="9">
        <v>1</v>
      </c>
      <c r="H314" s="22">
        <v>1.4345421070124E-5</v>
      </c>
      <c r="I314" s="10">
        <f t="shared" si="8"/>
        <v>0</v>
      </c>
      <c r="J314" s="10">
        <f t="shared" si="9"/>
        <v>0</v>
      </c>
      <c r="K314" s="5" t="s">
        <v>29</v>
      </c>
    </row>
    <row r="315" spans="1:11" ht="14.25" customHeight="1" x14ac:dyDescent="0.3">
      <c r="A315" s="5">
        <v>314</v>
      </c>
      <c r="B315" s="8" t="s">
        <v>813</v>
      </c>
      <c r="C315" s="7" t="s">
        <v>814</v>
      </c>
      <c r="D315" s="7" t="s">
        <v>812</v>
      </c>
      <c r="E315" s="8" t="s">
        <v>28</v>
      </c>
      <c r="F315" s="8"/>
      <c r="G315" s="9">
        <v>1</v>
      </c>
      <c r="H315" s="22">
        <v>1.4345421070124E-5</v>
      </c>
      <c r="I315" s="10">
        <f t="shared" si="8"/>
        <v>0</v>
      </c>
      <c r="J315" s="10">
        <f t="shared" si="9"/>
        <v>0</v>
      </c>
      <c r="K315" s="5" t="s">
        <v>16</v>
      </c>
    </row>
    <row r="316" spans="1:11" ht="14.25" customHeight="1" x14ac:dyDescent="0.3">
      <c r="A316" s="5">
        <v>315</v>
      </c>
      <c r="B316" s="8" t="s">
        <v>815</v>
      </c>
      <c r="C316" s="7" t="s">
        <v>816</v>
      </c>
      <c r="D316" s="7" t="s">
        <v>817</v>
      </c>
      <c r="E316" s="8" t="s">
        <v>28</v>
      </c>
      <c r="F316" s="8"/>
      <c r="G316" s="9">
        <v>1</v>
      </c>
      <c r="H316" s="22">
        <v>3.1122968126275E-5</v>
      </c>
      <c r="I316" s="10">
        <f t="shared" si="8"/>
        <v>0</v>
      </c>
      <c r="J316" s="10">
        <f t="shared" si="9"/>
        <v>0</v>
      </c>
      <c r="K316" s="5" t="s">
        <v>188</v>
      </c>
    </row>
    <row r="317" spans="1:11" ht="14.25" customHeight="1" x14ac:dyDescent="0.3">
      <c r="A317" s="5">
        <v>316</v>
      </c>
      <c r="B317" s="8" t="s">
        <v>818</v>
      </c>
      <c r="C317" s="7" t="s">
        <v>819</v>
      </c>
      <c r="D317" s="7" t="s">
        <v>817</v>
      </c>
      <c r="E317" s="8" t="s">
        <v>28</v>
      </c>
      <c r="F317" s="8" t="s">
        <v>1622</v>
      </c>
      <c r="G317" s="9">
        <v>20</v>
      </c>
      <c r="H317" s="22">
        <v>4.1971973872881698E-4</v>
      </c>
      <c r="I317" s="10">
        <f t="shared" si="8"/>
        <v>0</v>
      </c>
      <c r="J317" s="10">
        <f t="shared" si="9"/>
        <v>0</v>
      </c>
      <c r="K317" s="5" t="s">
        <v>20</v>
      </c>
    </row>
    <row r="318" spans="1:11" ht="14.25" customHeight="1" x14ac:dyDescent="0.3">
      <c r="A318" s="5">
        <v>317</v>
      </c>
      <c r="B318" s="8" t="s">
        <v>820</v>
      </c>
      <c r="C318" s="7" t="s">
        <v>821</v>
      </c>
      <c r="D318" s="7" t="s">
        <v>822</v>
      </c>
      <c r="E318" s="8" t="s">
        <v>321</v>
      </c>
      <c r="F318" s="8"/>
      <c r="G318" s="9">
        <v>176</v>
      </c>
      <c r="H318" s="22">
        <v>4.3530932902445898E-4</v>
      </c>
      <c r="I318" s="10">
        <f t="shared" si="8"/>
        <v>0</v>
      </c>
      <c r="J318" s="10">
        <f t="shared" si="9"/>
        <v>0</v>
      </c>
      <c r="K318" s="5" t="s">
        <v>29</v>
      </c>
    </row>
    <row r="319" spans="1:11" ht="14.25" customHeight="1" x14ac:dyDescent="0.3">
      <c r="A319" s="5">
        <v>318</v>
      </c>
      <c r="B319" s="8" t="s">
        <v>823</v>
      </c>
      <c r="C319" s="7" t="s">
        <v>824</v>
      </c>
      <c r="D319" s="7" t="s">
        <v>825</v>
      </c>
      <c r="E319" s="8" t="s">
        <v>46</v>
      </c>
      <c r="F319" s="8"/>
      <c r="G319" s="9">
        <v>7</v>
      </c>
      <c r="H319" s="22">
        <v>3.7512451648887999E-4</v>
      </c>
      <c r="I319" s="10">
        <f t="shared" si="8"/>
        <v>0</v>
      </c>
      <c r="J319" s="10">
        <f t="shared" si="9"/>
        <v>0</v>
      </c>
      <c r="K319" s="5" t="s">
        <v>20</v>
      </c>
    </row>
    <row r="320" spans="1:11" ht="14.25" customHeight="1" x14ac:dyDescent="0.3">
      <c r="A320" s="5">
        <v>319</v>
      </c>
      <c r="B320" s="8" t="s">
        <v>826</v>
      </c>
      <c r="C320" s="7" t="s">
        <v>827</v>
      </c>
      <c r="D320" s="7" t="s">
        <v>828</v>
      </c>
      <c r="E320" s="8" t="s">
        <v>46</v>
      </c>
      <c r="F320" s="8"/>
      <c r="G320" s="9">
        <v>5</v>
      </c>
      <c r="H320" s="22">
        <v>2.4115147488570901E-4</v>
      </c>
      <c r="I320" s="10">
        <f t="shared" si="8"/>
        <v>0</v>
      </c>
      <c r="J320" s="10">
        <f t="shared" si="9"/>
        <v>0</v>
      </c>
      <c r="K320" s="5" t="s">
        <v>20</v>
      </c>
    </row>
    <row r="321" spans="1:11" ht="14.25" customHeight="1" x14ac:dyDescent="0.3">
      <c r="A321" s="5">
        <v>320</v>
      </c>
      <c r="B321" s="8" t="s">
        <v>829</v>
      </c>
      <c r="C321" s="7" t="s">
        <v>830</v>
      </c>
      <c r="D321" s="7" t="s">
        <v>831</v>
      </c>
      <c r="E321" s="8" t="s">
        <v>46</v>
      </c>
      <c r="F321" s="8"/>
      <c r="G321" s="9">
        <v>3</v>
      </c>
      <c r="H321" s="22">
        <v>3.1906195138724599E-4</v>
      </c>
      <c r="I321" s="10">
        <f t="shared" si="8"/>
        <v>0</v>
      </c>
      <c r="J321" s="10">
        <f t="shared" si="9"/>
        <v>0</v>
      </c>
      <c r="K321" s="5" t="s">
        <v>188</v>
      </c>
    </row>
    <row r="322" spans="1:11" ht="14.25" customHeight="1" x14ac:dyDescent="0.3">
      <c r="A322" s="5">
        <v>321</v>
      </c>
      <c r="B322" s="8" t="s">
        <v>832</v>
      </c>
      <c r="C322" s="7" t="s">
        <v>833</v>
      </c>
      <c r="D322" s="7" t="s">
        <v>834</v>
      </c>
      <c r="E322" s="8" t="s">
        <v>46</v>
      </c>
      <c r="F322" s="8"/>
      <c r="G322" s="9">
        <v>1</v>
      </c>
      <c r="H322" s="22">
        <v>1.2861411993904E-5</v>
      </c>
      <c r="I322" s="10">
        <f t="shared" si="8"/>
        <v>0</v>
      </c>
      <c r="J322" s="10">
        <f t="shared" si="9"/>
        <v>0</v>
      </c>
      <c r="K322" s="5" t="s">
        <v>188</v>
      </c>
    </row>
    <row r="323" spans="1:11" ht="14.25" customHeight="1" x14ac:dyDescent="0.3">
      <c r="A323" s="5">
        <v>322</v>
      </c>
      <c r="B323" s="8" t="s">
        <v>835</v>
      </c>
      <c r="C323" s="7" t="s">
        <v>836</v>
      </c>
      <c r="D323" s="7" t="s">
        <v>837</v>
      </c>
      <c r="E323" s="8" t="s">
        <v>39</v>
      </c>
      <c r="F323" s="8"/>
      <c r="G323" s="9">
        <v>20</v>
      </c>
      <c r="H323" s="22">
        <v>2.0858572015755301E-4</v>
      </c>
      <c r="I323" s="10">
        <f t="shared" ref="I323:I386" si="10">$I$644*H323</f>
        <v>0</v>
      </c>
      <c r="J323" s="10">
        <f t="shared" ref="J323:J386" si="11">I323/G323</f>
        <v>0</v>
      </c>
      <c r="K323" s="5" t="s">
        <v>29</v>
      </c>
    </row>
    <row r="324" spans="1:11" ht="14.25" customHeight="1" x14ac:dyDescent="0.3">
      <c r="A324" s="5">
        <v>323</v>
      </c>
      <c r="B324" s="8" t="s">
        <v>838</v>
      </c>
      <c r="C324" s="7" t="s">
        <v>839</v>
      </c>
      <c r="D324" s="7" t="s">
        <v>82</v>
      </c>
      <c r="E324" s="8" t="s">
        <v>46</v>
      </c>
      <c r="F324" s="8"/>
      <c r="G324" s="9">
        <v>410</v>
      </c>
      <c r="H324" s="22">
        <v>1.3682301357909399E-2</v>
      </c>
      <c r="I324" s="10">
        <f t="shared" si="10"/>
        <v>0</v>
      </c>
      <c r="J324" s="10">
        <f t="shared" si="11"/>
        <v>0</v>
      </c>
      <c r="K324" s="5" t="s">
        <v>20</v>
      </c>
    </row>
    <row r="325" spans="1:11" ht="14.25" customHeight="1" x14ac:dyDescent="0.3">
      <c r="A325" s="5">
        <v>324</v>
      </c>
      <c r="B325" s="8" t="s">
        <v>840</v>
      </c>
      <c r="C325" s="7" t="s">
        <v>841</v>
      </c>
      <c r="D325" s="7" t="s">
        <v>842</v>
      </c>
      <c r="E325" s="8" t="s">
        <v>39</v>
      </c>
      <c r="F325" s="8"/>
      <c r="G325" s="9">
        <v>11</v>
      </c>
      <c r="H325" s="22">
        <v>6.8017082660071703E-4</v>
      </c>
      <c r="I325" s="10">
        <f t="shared" si="10"/>
        <v>0</v>
      </c>
      <c r="J325" s="10">
        <f t="shared" si="11"/>
        <v>0</v>
      </c>
      <c r="K325" s="5" t="s">
        <v>188</v>
      </c>
    </row>
    <row r="326" spans="1:11" ht="14.25" customHeight="1" x14ac:dyDescent="0.3">
      <c r="A326" s="5">
        <v>325</v>
      </c>
      <c r="B326" s="8" t="s">
        <v>843</v>
      </c>
      <c r="C326" s="7" t="s">
        <v>844</v>
      </c>
      <c r="D326" s="7" t="s">
        <v>146</v>
      </c>
      <c r="E326" s="8" t="s">
        <v>39</v>
      </c>
      <c r="F326" s="8"/>
      <c r="G326" s="9">
        <v>25</v>
      </c>
      <c r="H326" s="22">
        <v>1.5458427877289001E-4</v>
      </c>
      <c r="I326" s="10">
        <f t="shared" si="10"/>
        <v>0</v>
      </c>
      <c r="J326" s="10">
        <f t="shared" si="11"/>
        <v>0</v>
      </c>
      <c r="K326" s="5" t="s">
        <v>20</v>
      </c>
    </row>
    <row r="327" spans="1:11" ht="14.25" customHeight="1" x14ac:dyDescent="0.3">
      <c r="A327" s="5">
        <v>326</v>
      </c>
      <c r="B327" s="8" t="s">
        <v>845</v>
      </c>
      <c r="C327" s="7" t="s">
        <v>846</v>
      </c>
      <c r="D327" s="7" t="s">
        <v>847</v>
      </c>
      <c r="E327" s="8" t="s">
        <v>28</v>
      </c>
      <c r="F327" s="8"/>
      <c r="G327" s="9">
        <v>12</v>
      </c>
      <c r="H327" s="22">
        <v>3.3142869368907699E-3</v>
      </c>
      <c r="I327" s="10">
        <f t="shared" si="10"/>
        <v>0</v>
      </c>
      <c r="J327" s="10">
        <f t="shared" si="11"/>
        <v>0</v>
      </c>
      <c r="K327" s="5" t="s">
        <v>20</v>
      </c>
    </row>
    <row r="328" spans="1:11" ht="14.25" customHeight="1" x14ac:dyDescent="0.3">
      <c r="A328" s="5">
        <v>327</v>
      </c>
      <c r="B328" s="8" t="s">
        <v>848</v>
      </c>
      <c r="C328" s="7" t="s">
        <v>849</v>
      </c>
      <c r="D328" s="7" t="s">
        <v>850</v>
      </c>
      <c r="E328" s="8" t="s">
        <v>39</v>
      </c>
      <c r="F328" s="8"/>
      <c r="G328" s="9">
        <v>5</v>
      </c>
      <c r="H328" s="22">
        <v>2.3702922745175999E-5</v>
      </c>
      <c r="I328" s="10">
        <f t="shared" si="10"/>
        <v>0</v>
      </c>
      <c r="J328" s="10">
        <f t="shared" si="11"/>
        <v>0</v>
      </c>
      <c r="K328" s="5" t="s">
        <v>29</v>
      </c>
    </row>
    <row r="329" spans="1:11" ht="14.25" customHeight="1" x14ac:dyDescent="0.3">
      <c r="A329" s="5">
        <v>328</v>
      </c>
      <c r="B329" s="8" t="s">
        <v>851</v>
      </c>
      <c r="C329" s="7" t="s">
        <v>852</v>
      </c>
      <c r="D329" s="7" t="s">
        <v>72</v>
      </c>
      <c r="E329" s="8" t="s">
        <v>46</v>
      </c>
      <c r="F329" s="8"/>
      <c r="G329" s="9">
        <v>12</v>
      </c>
      <c r="H329" s="22">
        <v>1.9786787682930002E-3</v>
      </c>
      <c r="I329" s="10">
        <f t="shared" si="10"/>
        <v>0</v>
      </c>
      <c r="J329" s="10">
        <f t="shared" si="11"/>
        <v>0</v>
      </c>
      <c r="K329" s="5" t="s">
        <v>20</v>
      </c>
    </row>
    <row r="330" spans="1:11" ht="14.25" customHeight="1" x14ac:dyDescent="0.3">
      <c r="A330" s="5">
        <v>329</v>
      </c>
      <c r="B330" s="8" t="s">
        <v>853</v>
      </c>
      <c r="C330" s="7" t="s">
        <v>854</v>
      </c>
      <c r="D330" s="7" t="s">
        <v>855</v>
      </c>
      <c r="E330" s="8" t="s">
        <v>28</v>
      </c>
      <c r="F330" s="8"/>
      <c r="G330" s="9">
        <v>6</v>
      </c>
      <c r="H330" s="22">
        <v>1.3628150016617999E-4</v>
      </c>
      <c r="I330" s="10">
        <f t="shared" si="10"/>
        <v>0</v>
      </c>
      <c r="J330" s="10">
        <f t="shared" si="11"/>
        <v>0</v>
      </c>
      <c r="K330" s="5" t="s">
        <v>12</v>
      </c>
    </row>
    <row r="331" spans="1:11" ht="14.25" customHeight="1" x14ac:dyDescent="0.3">
      <c r="A331" s="5">
        <v>330</v>
      </c>
      <c r="B331" s="8" t="s">
        <v>856</v>
      </c>
      <c r="C331" s="7" t="s">
        <v>857</v>
      </c>
      <c r="D331" s="7" t="s">
        <v>858</v>
      </c>
      <c r="E331" s="8" t="s">
        <v>28</v>
      </c>
      <c r="F331" s="8"/>
      <c r="G331" s="9">
        <v>8</v>
      </c>
      <c r="H331" s="22">
        <v>6.0728949196859196E-4</v>
      </c>
      <c r="I331" s="10">
        <f t="shared" si="10"/>
        <v>0</v>
      </c>
      <c r="J331" s="10">
        <f t="shared" si="11"/>
        <v>0</v>
      </c>
      <c r="K331" s="5" t="s">
        <v>20</v>
      </c>
    </row>
    <row r="332" spans="1:11" ht="14.25" customHeight="1" x14ac:dyDescent="0.3">
      <c r="A332" s="5">
        <v>331</v>
      </c>
      <c r="B332" s="8" t="s">
        <v>859</v>
      </c>
      <c r="C332" s="7" t="s">
        <v>860</v>
      </c>
      <c r="D332" s="7" t="s">
        <v>855</v>
      </c>
      <c r="E332" s="8" t="s">
        <v>28</v>
      </c>
      <c r="F332" s="8"/>
      <c r="G332" s="9">
        <v>10</v>
      </c>
      <c r="H332" s="22">
        <v>2.2115857483108201E-4</v>
      </c>
      <c r="I332" s="10">
        <f t="shared" si="10"/>
        <v>0</v>
      </c>
      <c r="J332" s="10">
        <f t="shared" si="11"/>
        <v>0</v>
      </c>
      <c r="K332" s="5" t="s">
        <v>20</v>
      </c>
    </row>
    <row r="333" spans="1:11" ht="14.25" customHeight="1" x14ac:dyDescent="0.3">
      <c r="A333" s="5">
        <v>332</v>
      </c>
      <c r="B333" s="8" t="s">
        <v>861</v>
      </c>
      <c r="C333" s="7" t="s">
        <v>862</v>
      </c>
      <c r="D333" s="7" t="s">
        <v>863</v>
      </c>
      <c r="E333" s="8" t="s">
        <v>28</v>
      </c>
      <c r="F333" s="8"/>
      <c r="G333" s="9">
        <v>11</v>
      </c>
      <c r="H333" s="22">
        <v>1.08487246842814E-3</v>
      </c>
      <c r="I333" s="10">
        <f t="shared" si="10"/>
        <v>0</v>
      </c>
      <c r="J333" s="10">
        <f t="shared" si="11"/>
        <v>0</v>
      </c>
      <c r="K333" s="5" t="s">
        <v>16</v>
      </c>
    </row>
    <row r="334" spans="1:11" ht="14.25" customHeight="1" x14ac:dyDescent="0.3">
      <c r="A334" s="5">
        <v>333</v>
      </c>
      <c r="B334" s="8" t="s">
        <v>864</v>
      </c>
      <c r="C334" s="7" t="s">
        <v>865</v>
      </c>
      <c r="D334" s="7" t="s">
        <v>239</v>
      </c>
      <c r="E334" s="8" t="s">
        <v>28</v>
      </c>
      <c r="F334" s="8"/>
      <c r="G334" s="9">
        <v>2</v>
      </c>
      <c r="H334" s="22">
        <v>1.2131774198096401E-4</v>
      </c>
      <c r="I334" s="10">
        <f t="shared" si="10"/>
        <v>0</v>
      </c>
      <c r="J334" s="10">
        <f t="shared" si="11"/>
        <v>0</v>
      </c>
      <c r="K334" s="5" t="s">
        <v>20</v>
      </c>
    </row>
    <row r="335" spans="1:11" ht="14.25" customHeight="1" x14ac:dyDescent="0.3">
      <c r="A335" s="5">
        <v>334</v>
      </c>
      <c r="B335" s="8" t="s">
        <v>866</v>
      </c>
      <c r="C335" s="7" t="s">
        <v>867</v>
      </c>
      <c r="D335" s="7" t="s">
        <v>868</v>
      </c>
      <c r="E335" s="8" t="s">
        <v>28</v>
      </c>
      <c r="F335" s="8"/>
      <c r="G335" s="9">
        <v>2</v>
      </c>
      <c r="H335" s="22">
        <v>1.7931776337655299E-4</v>
      </c>
      <c r="I335" s="10">
        <f t="shared" si="10"/>
        <v>0</v>
      </c>
      <c r="J335" s="10">
        <f t="shared" si="11"/>
        <v>0</v>
      </c>
      <c r="K335" s="5" t="s">
        <v>20</v>
      </c>
    </row>
    <row r="336" spans="1:11" ht="14.25" customHeight="1" x14ac:dyDescent="0.3">
      <c r="A336" s="5">
        <v>335</v>
      </c>
      <c r="B336" s="8" t="s">
        <v>869</v>
      </c>
      <c r="C336" s="7" t="s">
        <v>870</v>
      </c>
      <c r="D336" s="7" t="s">
        <v>871</v>
      </c>
      <c r="E336" s="8" t="s">
        <v>28</v>
      </c>
      <c r="F336" s="8"/>
      <c r="G336" s="9">
        <v>19</v>
      </c>
      <c r="H336" s="22">
        <v>1.30603104325923E-3</v>
      </c>
      <c r="I336" s="10">
        <f t="shared" si="10"/>
        <v>0</v>
      </c>
      <c r="J336" s="10">
        <f t="shared" si="11"/>
        <v>0</v>
      </c>
      <c r="K336" s="5" t="s">
        <v>20</v>
      </c>
    </row>
    <row r="337" spans="1:11" ht="14.25" customHeight="1" x14ac:dyDescent="0.3">
      <c r="A337" s="5">
        <v>336</v>
      </c>
      <c r="B337" s="8" t="s">
        <v>872</v>
      </c>
      <c r="C337" s="7" t="s">
        <v>873</v>
      </c>
      <c r="D337" s="7" t="s">
        <v>874</v>
      </c>
      <c r="E337" s="8" t="s">
        <v>46</v>
      </c>
      <c r="F337" s="8"/>
      <c r="G337" s="9">
        <v>7</v>
      </c>
      <c r="H337" s="22">
        <v>8.7550914250464004E-5</v>
      </c>
      <c r="I337" s="10">
        <f t="shared" si="10"/>
        <v>0</v>
      </c>
      <c r="J337" s="10">
        <f t="shared" si="11"/>
        <v>0</v>
      </c>
      <c r="K337" s="5" t="s">
        <v>20</v>
      </c>
    </row>
    <row r="338" spans="1:11" ht="14.25" customHeight="1" x14ac:dyDescent="0.3">
      <c r="A338" s="5">
        <v>337</v>
      </c>
      <c r="B338" s="8" t="s">
        <v>875</v>
      </c>
      <c r="C338" s="7" t="s">
        <v>876</v>
      </c>
      <c r="D338" s="7" t="s">
        <v>874</v>
      </c>
      <c r="E338" s="8" t="s">
        <v>46</v>
      </c>
      <c r="F338" s="8"/>
      <c r="G338" s="9">
        <v>6</v>
      </c>
      <c r="H338" s="22">
        <v>7.5043640786112004E-5</v>
      </c>
      <c r="I338" s="10">
        <f t="shared" si="10"/>
        <v>0</v>
      </c>
      <c r="J338" s="10">
        <f t="shared" si="11"/>
        <v>0</v>
      </c>
      <c r="K338" s="5" t="s">
        <v>20</v>
      </c>
    </row>
    <row r="339" spans="1:11" ht="14.25" customHeight="1" x14ac:dyDescent="0.3">
      <c r="A339" s="5">
        <v>338</v>
      </c>
      <c r="B339" s="8" t="s">
        <v>877</v>
      </c>
      <c r="C339" s="7" t="s">
        <v>878</v>
      </c>
      <c r="D339" s="7" t="s">
        <v>879</v>
      </c>
      <c r="E339" s="8" t="s">
        <v>39</v>
      </c>
      <c r="F339" s="8"/>
      <c r="G339" s="9">
        <v>1</v>
      </c>
      <c r="H339" s="22">
        <v>6.1833711509099996E-7</v>
      </c>
      <c r="I339" s="10">
        <f t="shared" si="10"/>
        <v>0</v>
      </c>
      <c r="J339" s="10">
        <f t="shared" si="11"/>
        <v>0</v>
      </c>
      <c r="K339" s="5" t="s">
        <v>20</v>
      </c>
    </row>
    <row r="340" spans="1:11" ht="14.25" customHeight="1" x14ac:dyDescent="0.3">
      <c r="A340" s="5">
        <v>339</v>
      </c>
      <c r="B340" s="8" t="s">
        <v>880</v>
      </c>
      <c r="C340" s="7" t="s">
        <v>881</v>
      </c>
      <c r="D340" s="7" t="s">
        <v>882</v>
      </c>
      <c r="E340" s="8" t="s">
        <v>39</v>
      </c>
      <c r="F340" s="8"/>
      <c r="G340" s="9">
        <v>7</v>
      </c>
      <c r="H340" s="22">
        <v>5.7711464075212398E-4</v>
      </c>
      <c r="I340" s="10">
        <f t="shared" si="10"/>
        <v>0</v>
      </c>
      <c r="J340" s="10">
        <f t="shared" si="11"/>
        <v>0</v>
      </c>
      <c r="K340" s="5" t="s">
        <v>188</v>
      </c>
    </row>
    <row r="341" spans="1:11" ht="14.25" customHeight="1" x14ac:dyDescent="0.3">
      <c r="A341" s="5">
        <v>340</v>
      </c>
      <c r="B341" s="8" t="s">
        <v>883</v>
      </c>
      <c r="C341" s="7" t="s">
        <v>884</v>
      </c>
      <c r="D341" s="7" t="s">
        <v>885</v>
      </c>
      <c r="E341" s="8" t="s">
        <v>886</v>
      </c>
      <c r="F341" s="8"/>
      <c r="G341" s="9">
        <v>7</v>
      </c>
      <c r="H341" s="22">
        <v>1.29850794169228E-4</v>
      </c>
      <c r="I341" s="10">
        <f t="shared" si="10"/>
        <v>0</v>
      </c>
      <c r="J341" s="10">
        <f t="shared" si="11"/>
        <v>0</v>
      </c>
      <c r="K341" s="5" t="s">
        <v>20</v>
      </c>
    </row>
    <row r="342" spans="1:11" ht="14.25" customHeight="1" x14ac:dyDescent="0.3">
      <c r="A342" s="5">
        <v>341</v>
      </c>
      <c r="B342" s="8" t="s">
        <v>887</v>
      </c>
      <c r="C342" s="7" t="s">
        <v>888</v>
      </c>
      <c r="D342" s="7" t="s">
        <v>146</v>
      </c>
      <c r="E342" s="8" t="s">
        <v>39</v>
      </c>
      <c r="F342" s="8"/>
      <c r="G342" s="9">
        <v>1</v>
      </c>
      <c r="H342" s="22">
        <v>1.8550113452746001E-5</v>
      </c>
      <c r="I342" s="10">
        <f t="shared" si="10"/>
        <v>0</v>
      </c>
      <c r="J342" s="10">
        <f t="shared" si="11"/>
        <v>0</v>
      </c>
      <c r="K342" s="5" t="s">
        <v>188</v>
      </c>
    </row>
    <row r="343" spans="1:11" ht="14.25" customHeight="1" x14ac:dyDescent="0.3">
      <c r="A343" s="5">
        <v>342</v>
      </c>
      <c r="B343" s="8" t="s">
        <v>889</v>
      </c>
      <c r="C343" s="7" t="s">
        <v>890</v>
      </c>
      <c r="D343" s="7" t="s">
        <v>891</v>
      </c>
      <c r="E343" s="8" t="s">
        <v>28</v>
      </c>
      <c r="F343" s="8"/>
      <c r="G343" s="9">
        <v>30</v>
      </c>
      <c r="H343" s="22">
        <v>3.2996716959886002E-3</v>
      </c>
      <c r="I343" s="10">
        <f t="shared" si="10"/>
        <v>0</v>
      </c>
      <c r="J343" s="10">
        <f t="shared" si="11"/>
        <v>0</v>
      </c>
      <c r="K343" s="5" t="s">
        <v>20</v>
      </c>
    </row>
    <row r="344" spans="1:11" ht="14.25" customHeight="1" x14ac:dyDescent="0.3">
      <c r="A344" s="5">
        <v>343</v>
      </c>
      <c r="B344" s="8" t="s">
        <v>892</v>
      </c>
      <c r="C344" s="7" t="s">
        <v>893</v>
      </c>
      <c r="D344" s="7" t="s">
        <v>373</v>
      </c>
      <c r="E344" s="8" t="s">
        <v>28</v>
      </c>
      <c r="F344" s="8"/>
      <c r="G344" s="9">
        <v>15</v>
      </c>
      <c r="H344" s="22">
        <v>3.65381022554104E-4</v>
      </c>
      <c r="I344" s="10">
        <f t="shared" si="10"/>
        <v>0</v>
      </c>
      <c r="J344" s="10">
        <f t="shared" si="11"/>
        <v>0</v>
      </c>
      <c r="K344" s="5" t="s">
        <v>29</v>
      </c>
    </row>
    <row r="345" spans="1:11" ht="14.25" customHeight="1" x14ac:dyDescent="0.3">
      <c r="A345" s="5">
        <v>344</v>
      </c>
      <c r="B345" s="8" t="s">
        <v>894</v>
      </c>
      <c r="C345" s="7" t="s">
        <v>895</v>
      </c>
      <c r="D345" s="7" t="s">
        <v>896</v>
      </c>
      <c r="E345" s="8" t="s">
        <v>28</v>
      </c>
      <c r="F345" s="8"/>
      <c r="G345" s="9">
        <v>29</v>
      </c>
      <c r="H345" s="22">
        <v>1.79317763376553E-3</v>
      </c>
      <c r="I345" s="10">
        <f t="shared" si="10"/>
        <v>0</v>
      </c>
      <c r="J345" s="10">
        <f t="shared" si="11"/>
        <v>0</v>
      </c>
      <c r="K345" s="5" t="s">
        <v>20</v>
      </c>
    </row>
    <row r="346" spans="1:11" ht="14.25" customHeight="1" x14ac:dyDescent="0.3">
      <c r="A346" s="5">
        <v>345</v>
      </c>
      <c r="B346" s="8" t="s">
        <v>897</v>
      </c>
      <c r="C346" s="7" t="s">
        <v>898</v>
      </c>
      <c r="D346" s="7" t="s">
        <v>899</v>
      </c>
      <c r="E346" s="8" t="s">
        <v>28</v>
      </c>
      <c r="F346" s="8"/>
      <c r="G346" s="9">
        <v>6</v>
      </c>
      <c r="H346" s="22">
        <v>3.7100226905493702E-3</v>
      </c>
      <c r="I346" s="10">
        <f t="shared" si="10"/>
        <v>0</v>
      </c>
      <c r="J346" s="10">
        <f t="shared" si="11"/>
        <v>0</v>
      </c>
      <c r="K346" s="5" t="s">
        <v>12</v>
      </c>
    </row>
    <row r="347" spans="1:11" ht="14.25" customHeight="1" x14ac:dyDescent="0.3">
      <c r="A347" s="5">
        <v>346</v>
      </c>
      <c r="B347" s="8" t="s">
        <v>900</v>
      </c>
      <c r="C347" s="7" t="s">
        <v>901</v>
      </c>
      <c r="D347" s="7" t="s">
        <v>902</v>
      </c>
      <c r="E347" s="8" t="s">
        <v>28</v>
      </c>
      <c r="F347" s="8"/>
      <c r="G347" s="9">
        <v>10</v>
      </c>
      <c r="H347" s="22">
        <v>2.4171359953579201E-4</v>
      </c>
      <c r="I347" s="10">
        <f t="shared" si="10"/>
        <v>0</v>
      </c>
      <c r="J347" s="10">
        <f t="shared" si="11"/>
        <v>0</v>
      </c>
      <c r="K347" s="5" t="s">
        <v>137</v>
      </c>
    </row>
    <row r="348" spans="1:11" ht="14.25" customHeight="1" x14ac:dyDescent="0.3">
      <c r="A348" s="5">
        <v>347</v>
      </c>
      <c r="B348" s="8" t="s">
        <v>903</v>
      </c>
      <c r="C348" s="7" t="s">
        <v>904</v>
      </c>
      <c r="D348" s="7" t="s">
        <v>72</v>
      </c>
      <c r="E348" s="8" t="s">
        <v>46</v>
      </c>
      <c r="F348" s="8"/>
      <c r="G348" s="9">
        <v>20</v>
      </c>
      <c r="H348" s="22">
        <v>2.5482984137106799E-3</v>
      </c>
      <c r="I348" s="10">
        <f t="shared" si="10"/>
        <v>0</v>
      </c>
      <c r="J348" s="10">
        <f t="shared" si="11"/>
        <v>0</v>
      </c>
      <c r="K348" s="5" t="s">
        <v>16</v>
      </c>
    </row>
    <row r="349" spans="1:11" ht="14.25" customHeight="1" x14ac:dyDescent="0.3">
      <c r="A349" s="5">
        <v>348</v>
      </c>
      <c r="B349" s="8" t="s">
        <v>905</v>
      </c>
      <c r="C349" s="7" t="s">
        <v>906</v>
      </c>
      <c r="D349" s="7" t="s">
        <v>907</v>
      </c>
      <c r="E349" s="8" t="s">
        <v>46</v>
      </c>
      <c r="F349" s="8"/>
      <c r="G349" s="9">
        <v>4</v>
      </c>
      <c r="H349" s="22">
        <v>1.43903910421309E-4</v>
      </c>
      <c r="I349" s="10">
        <f t="shared" si="10"/>
        <v>0</v>
      </c>
      <c r="J349" s="10">
        <f t="shared" si="11"/>
        <v>0</v>
      </c>
      <c r="K349" s="5" t="s">
        <v>16</v>
      </c>
    </row>
    <row r="350" spans="1:11" ht="14.25" customHeight="1" x14ac:dyDescent="0.3">
      <c r="A350" s="5">
        <v>349</v>
      </c>
      <c r="B350" s="8" t="s">
        <v>908</v>
      </c>
      <c r="C350" s="7" t="s">
        <v>909</v>
      </c>
      <c r="D350" s="7" t="s">
        <v>910</v>
      </c>
      <c r="E350" s="8" t="s">
        <v>28</v>
      </c>
      <c r="F350" s="8" t="s">
        <v>1635</v>
      </c>
      <c r="G350" s="9">
        <v>1</v>
      </c>
      <c r="H350" s="22">
        <v>2.4733484603662E-5</v>
      </c>
      <c r="I350" s="10">
        <f t="shared" si="10"/>
        <v>0</v>
      </c>
      <c r="J350" s="10">
        <f t="shared" si="11"/>
        <v>0</v>
      </c>
      <c r="K350" s="5" t="s">
        <v>20</v>
      </c>
    </row>
    <row r="351" spans="1:11" ht="14.25" customHeight="1" x14ac:dyDescent="0.3">
      <c r="A351" s="5">
        <v>350</v>
      </c>
      <c r="B351" s="8" t="s">
        <v>911</v>
      </c>
      <c r="C351" s="7" t="s">
        <v>912</v>
      </c>
      <c r="D351" s="7" t="s">
        <v>72</v>
      </c>
      <c r="E351" s="8" t="s">
        <v>28</v>
      </c>
      <c r="F351" s="8" t="s">
        <v>1635</v>
      </c>
      <c r="G351" s="9">
        <v>109</v>
      </c>
      <c r="H351" s="22">
        <v>1.2413623497648201E-2</v>
      </c>
      <c r="I351" s="10">
        <f t="shared" si="10"/>
        <v>0</v>
      </c>
      <c r="J351" s="10">
        <f t="shared" si="11"/>
        <v>0</v>
      </c>
      <c r="K351" s="5" t="s">
        <v>20</v>
      </c>
    </row>
    <row r="352" spans="1:11" ht="14.25" customHeight="1" x14ac:dyDescent="0.3">
      <c r="A352" s="5">
        <v>351</v>
      </c>
      <c r="B352" s="8" t="s">
        <v>913</v>
      </c>
      <c r="C352" s="7" t="s">
        <v>914</v>
      </c>
      <c r="D352" s="7" t="s">
        <v>72</v>
      </c>
      <c r="E352" s="8" t="s">
        <v>28</v>
      </c>
      <c r="F352" s="8" t="s">
        <v>1635</v>
      </c>
      <c r="G352" s="9">
        <v>19</v>
      </c>
      <c r="H352" s="22">
        <v>2.3158598709012599E-3</v>
      </c>
      <c r="I352" s="10">
        <f t="shared" si="10"/>
        <v>0</v>
      </c>
      <c r="J352" s="10">
        <f t="shared" si="11"/>
        <v>0</v>
      </c>
      <c r="K352" s="5" t="s">
        <v>20</v>
      </c>
    </row>
    <row r="353" spans="1:11" ht="14.25" customHeight="1" x14ac:dyDescent="0.3">
      <c r="A353" s="5">
        <v>352</v>
      </c>
      <c r="B353" s="8" t="s">
        <v>915</v>
      </c>
      <c r="C353" s="7" t="s">
        <v>916</v>
      </c>
      <c r="D353" s="11"/>
      <c r="E353" s="8" t="s">
        <v>28</v>
      </c>
      <c r="F353" s="8" t="s">
        <v>1635</v>
      </c>
      <c r="G353" s="9">
        <v>4</v>
      </c>
      <c r="H353" s="22">
        <v>7.4200453810987E-5</v>
      </c>
      <c r="I353" s="10">
        <f t="shared" si="10"/>
        <v>0</v>
      </c>
      <c r="J353" s="10">
        <f t="shared" si="11"/>
        <v>0</v>
      </c>
      <c r="K353" s="5" t="s">
        <v>29</v>
      </c>
    </row>
    <row r="354" spans="1:11" ht="14.25" customHeight="1" x14ac:dyDescent="0.3">
      <c r="A354" s="5">
        <v>353</v>
      </c>
      <c r="B354" s="8" t="s">
        <v>917</v>
      </c>
      <c r="C354" s="7" t="s">
        <v>918</v>
      </c>
      <c r="D354" s="7" t="s">
        <v>39</v>
      </c>
      <c r="E354" s="8" t="s">
        <v>39</v>
      </c>
      <c r="F354" s="8" t="s">
        <v>1635</v>
      </c>
      <c r="G354" s="9">
        <v>35</v>
      </c>
      <c r="H354" s="22">
        <v>2.9773868966075502E-3</v>
      </c>
      <c r="I354" s="10">
        <f t="shared" si="10"/>
        <v>0</v>
      </c>
      <c r="J354" s="10">
        <f t="shared" si="11"/>
        <v>0</v>
      </c>
      <c r="K354" s="5" t="s">
        <v>20</v>
      </c>
    </row>
    <row r="355" spans="1:11" ht="14.25" customHeight="1" x14ac:dyDescent="0.3">
      <c r="A355" s="5">
        <v>354</v>
      </c>
      <c r="B355" s="8" t="s">
        <v>919</v>
      </c>
      <c r="C355" s="7" t="s">
        <v>920</v>
      </c>
      <c r="D355" s="7" t="s">
        <v>921</v>
      </c>
      <c r="E355" s="8" t="s">
        <v>28</v>
      </c>
      <c r="F355" s="8" t="s">
        <v>1635</v>
      </c>
      <c r="G355" s="9">
        <v>3</v>
      </c>
      <c r="H355" s="22">
        <v>1.5583669249327601E-4</v>
      </c>
      <c r="I355" s="10">
        <f t="shared" si="10"/>
        <v>0</v>
      </c>
      <c r="J355" s="10">
        <f t="shared" si="11"/>
        <v>0</v>
      </c>
      <c r="K355" s="5" t="s">
        <v>188</v>
      </c>
    </row>
    <row r="356" spans="1:11" ht="14.25" customHeight="1" x14ac:dyDescent="0.3">
      <c r="A356" s="5">
        <v>355</v>
      </c>
      <c r="B356" s="8" t="s">
        <v>922</v>
      </c>
      <c r="C356" s="7" t="s">
        <v>923</v>
      </c>
      <c r="D356" s="7" t="s">
        <v>924</v>
      </c>
      <c r="E356" s="8" t="s">
        <v>28</v>
      </c>
      <c r="F356" s="8" t="s">
        <v>1636</v>
      </c>
      <c r="G356" s="9">
        <v>4</v>
      </c>
      <c r="H356" s="22">
        <v>1.13905941094733E-3</v>
      </c>
      <c r="I356" s="10">
        <f t="shared" si="10"/>
        <v>0</v>
      </c>
      <c r="J356" s="10">
        <f t="shared" si="11"/>
        <v>0</v>
      </c>
      <c r="K356" s="5" t="s">
        <v>20</v>
      </c>
    </row>
    <row r="357" spans="1:11" ht="14.25" customHeight="1" x14ac:dyDescent="0.3">
      <c r="A357" s="5">
        <v>356</v>
      </c>
      <c r="B357" s="8" t="s">
        <v>925</v>
      </c>
      <c r="C357" s="7" t="s">
        <v>926</v>
      </c>
      <c r="D357" s="7" t="s">
        <v>927</v>
      </c>
      <c r="E357" s="8" t="s">
        <v>28</v>
      </c>
      <c r="F357" s="8" t="s">
        <v>1636</v>
      </c>
      <c r="G357" s="9">
        <v>4</v>
      </c>
      <c r="H357" s="22">
        <v>2.43767228257429E-4</v>
      </c>
      <c r="I357" s="10">
        <f t="shared" si="10"/>
        <v>0</v>
      </c>
      <c r="J357" s="10">
        <f t="shared" si="11"/>
        <v>0</v>
      </c>
      <c r="K357" s="5" t="s">
        <v>20</v>
      </c>
    </row>
    <row r="358" spans="1:11" ht="14.25" customHeight="1" x14ac:dyDescent="0.3">
      <c r="A358" s="5">
        <v>357</v>
      </c>
      <c r="B358" s="8" t="s">
        <v>928</v>
      </c>
      <c r="C358" s="7" t="s">
        <v>929</v>
      </c>
      <c r="D358" s="7" t="s">
        <v>927</v>
      </c>
      <c r="E358" s="8" t="s">
        <v>28</v>
      </c>
      <c r="F358" s="8" t="s">
        <v>1636</v>
      </c>
      <c r="G358" s="9">
        <v>4</v>
      </c>
      <c r="H358" s="22">
        <v>2.43767228257429E-4</v>
      </c>
      <c r="I358" s="10">
        <f t="shared" si="10"/>
        <v>0</v>
      </c>
      <c r="J358" s="10">
        <f t="shared" si="11"/>
        <v>0</v>
      </c>
      <c r="K358" s="5" t="s">
        <v>16</v>
      </c>
    </row>
    <row r="359" spans="1:11" ht="14.25" customHeight="1" x14ac:dyDescent="0.3">
      <c r="A359" s="5">
        <v>358</v>
      </c>
      <c r="B359" s="8" t="s">
        <v>930</v>
      </c>
      <c r="C359" s="7" t="s">
        <v>931</v>
      </c>
      <c r="D359" s="7" t="s">
        <v>932</v>
      </c>
      <c r="E359" s="8" t="s">
        <v>28</v>
      </c>
      <c r="F359" s="8" t="s">
        <v>1636</v>
      </c>
      <c r="G359" s="9">
        <v>5</v>
      </c>
      <c r="H359" s="22">
        <v>5.2146430039388002E-5</v>
      </c>
      <c r="I359" s="10">
        <f t="shared" si="10"/>
        <v>0</v>
      </c>
      <c r="J359" s="10">
        <f t="shared" si="11"/>
        <v>0</v>
      </c>
      <c r="K359" s="5" t="s">
        <v>16</v>
      </c>
    </row>
    <row r="360" spans="1:11" ht="14.25" customHeight="1" x14ac:dyDescent="0.3">
      <c r="A360" s="5">
        <v>359</v>
      </c>
      <c r="B360" s="8" t="s">
        <v>933</v>
      </c>
      <c r="C360" s="7" t="s">
        <v>934</v>
      </c>
      <c r="D360" s="7" t="s">
        <v>72</v>
      </c>
      <c r="E360" s="8" t="s">
        <v>28</v>
      </c>
      <c r="F360" s="8" t="s">
        <v>1637</v>
      </c>
      <c r="G360" s="9">
        <v>88</v>
      </c>
      <c r="H360" s="22">
        <v>5.9963860073119204E-3</v>
      </c>
      <c r="I360" s="10">
        <f t="shared" si="10"/>
        <v>0</v>
      </c>
      <c r="J360" s="10">
        <f t="shared" si="11"/>
        <v>0</v>
      </c>
      <c r="K360" s="5" t="s">
        <v>188</v>
      </c>
    </row>
    <row r="361" spans="1:11" ht="14.25" customHeight="1" x14ac:dyDescent="0.3">
      <c r="A361" s="5">
        <v>360</v>
      </c>
      <c r="B361" s="8" t="s">
        <v>935</v>
      </c>
      <c r="C361" s="7" t="s">
        <v>936</v>
      </c>
      <c r="D361" s="7" t="s">
        <v>937</v>
      </c>
      <c r="E361" s="8" t="s">
        <v>28</v>
      </c>
      <c r="F361" s="8" t="s">
        <v>1637</v>
      </c>
      <c r="G361" s="9">
        <v>2</v>
      </c>
      <c r="H361" s="22">
        <v>7.4949953344431003E-5</v>
      </c>
      <c r="I361" s="10">
        <f t="shared" si="10"/>
        <v>0</v>
      </c>
      <c r="J361" s="10">
        <f t="shared" si="11"/>
        <v>0</v>
      </c>
      <c r="K361" s="5" t="s">
        <v>20</v>
      </c>
    </row>
    <row r="362" spans="1:11" ht="14.25" customHeight="1" x14ac:dyDescent="0.3">
      <c r="A362" s="5">
        <v>361</v>
      </c>
      <c r="B362" s="8" t="s">
        <v>938</v>
      </c>
      <c r="C362" s="7" t="s">
        <v>939</v>
      </c>
      <c r="D362" s="7" t="s">
        <v>940</v>
      </c>
      <c r="E362" s="8" t="s">
        <v>28</v>
      </c>
      <c r="F362" s="8" t="s">
        <v>1637</v>
      </c>
      <c r="G362" s="9">
        <v>13</v>
      </c>
      <c r="H362" s="22">
        <v>4.8717469673880602E-4</v>
      </c>
      <c r="I362" s="10">
        <f t="shared" si="10"/>
        <v>0</v>
      </c>
      <c r="J362" s="10">
        <f t="shared" si="11"/>
        <v>0</v>
      </c>
      <c r="K362" s="5" t="s">
        <v>20</v>
      </c>
    </row>
    <row r="363" spans="1:11" ht="14.25" customHeight="1" x14ac:dyDescent="0.3">
      <c r="A363" s="5">
        <v>362</v>
      </c>
      <c r="B363" s="8" t="s">
        <v>941</v>
      </c>
      <c r="C363" s="7" t="s">
        <v>942</v>
      </c>
      <c r="D363" s="7" t="s">
        <v>72</v>
      </c>
      <c r="E363" s="8" t="s">
        <v>28</v>
      </c>
      <c r="F363" s="8" t="s">
        <v>1637</v>
      </c>
      <c r="G363" s="9">
        <v>85</v>
      </c>
      <c r="H363" s="22">
        <v>4.5550834145078297E-3</v>
      </c>
      <c r="I363" s="10">
        <f t="shared" si="10"/>
        <v>0</v>
      </c>
      <c r="J363" s="10">
        <f t="shared" si="11"/>
        <v>0</v>
      </c>
      <c r="K363" s="5" t="s">
        <v>188</v>
      </c>
    </row>
    <row r="364" spans="1:11" ht="14.25" customHeight="1" x14ac:dyDescent="0.3">
      <c r="A364" s="5">
        <v>363</v>
      </c>
      <c r="B364" s="8" t="s">
        <v>943</v>
      </c>
      <c r="C364" s="7" t="s">
        <v>944</v>
      </c>
      <c r="D364" s="7" t="s">
        <v>937</v>
      </c>
      <c r="E364" s="8" t="s">
        <v>28</v>
      </c>
      <c r="F364" s="8" t="s">
        <v>1637</v>
      </c>
      <c r="G364" s="9">
        <v>4</v>
      </c>
      <c r="H364" s="22">
        <v>7.4200453810987E-5</v>
      </c>
      <c r="I364" s="10">
        <f t="shared" si="10"/>
        <v>0</v>
      </c>
      <c r="J364" s="10">
        <f t="shared" si="11"/>
        <v>0</v>
      </c>
      <c r="K364" s="5" t="s">
        <v>16</v>
      </c>
    </row>
    <row r="365" spans="1:11" ht="14.25" customHeight="1" x14ac:dyDescent="0.3">
      <c r="A365" s="5">
        <v>364</v>
      </c>
      <c r="B365" s="8" t="s">
        <v>945</v>
      </c>
      <c r="C365" s="7" t="s">
        <v>946</v>
      </c>
      <c r="D365" s="7" t="s">
        <v>940</v>
      </c>
      <c r="E365" s="8" t="s">
        <v>28</v>
      </c>
      <c r="F365" s="8" t="s">
        <v>1637</v>
      </c>
      <c r="G365" s="9">
        <v>11</v>
      </c>
      <c r="H365" s="22">
        <v>2.0405124798021499E-4</v>
      </c>
      <c r="I365" s="10">
        <f t="shared" si="10"/>
        <v>0</v>
      </c>
      <c r="J365" s="10">
        <f t="shared" si="11"/>
        <v>0</v>
      </c>
      <c r="K365" s="5" t="s">
        <v>188</v>
      </c>
    </row>
    <row r="366" spans="1:11" ht="14.25" customHeight="1" x14ac:dyDescent="0.3">
      <c r="A366" s="5">
        <v>365</v>
      </c>
      <c r="B366" s="8" t="s">
        <v>947</v>
      </c>
      <c r="C366" s="7" t="s">
        <v>948</v>
      </c>
      <c r="D366" s="7" t="s">
        <v>72</v>
      </c>
      <c r="E366" s="8" t="s">
        <v>28</v>
      </c>
      <c r="F366" s="8" t="s">
        <v>1637</v>
      </c>
      <c r="G366" s="9">
        <v>15</v>
      </c>
      <c r="H366" s="22">
        <v>2.0525700535464399E-3</v>
      </c>
      <c r="I366" s="10">
        <f t="shared" si="10"/>
        <v>0</v>
      </c>
      <c r="J366" s="10">
        <f t="shared" si="11"/>
        <v>0</v>
      </c>
      <c r="K366" s="5" t="s">
        <v>29</v>
      </c>
    </row>
    <row r="367" spans="1:11" ht="14.25" customHeight="1" x14ac:dyDescent="0.3">
      <c r="A367" s="5">
        <v>366</v>
      </c>
      <c r="B367" s="8" t="s">
        <v>949</v>
      </c>
      <c r="C367" s="7" t="s">
        <v>950</v>
      </c>
      <c r="D367" s="7" t="s">
        <v>951</v>
      </c>
      <c r="E367" s="8" t="s">
        <v>28</v>
      </c>
      <c r="F367" s="8" t="s">
        <v>1637</v>
      </c>
      <c r="G367" s="9">
        <v>1</v>
      </c>
      <c r="H367" s="22">
        <v>3.8149526252314997E-5</v>
      </c>
      <c r="I367" s="10">
        <f t="shared" si="10"/>
        <v>0</v>
      </c>
      <c r="J367" s="10">
        <f t="shared" si="11"/>
        <v>0</v>
      </c>
      <c r="K367" s="5" t="s">
        <v>20</v>
      </c>
    </row>
    <row r="368" spans="1:11" ht="14.25" customHeight="1" x14ac:dyDescent="0.3">
      <c r="A368" s="5">
        <v>367</v>
      </c>
      <c r="B368" s="8" t="s">
        <v>952</v>
      </c>
      <c r="C368" s="7" t="s">
        <v>953</v>
      </c>
      <c r="D368" s="7" t="s">
        <v>954</v>
      </c>
      <c r="E368" s="8" t="s">
        <v>28</v>
      </c>
      <c r="F368" s="8" t="s">
        <v>1637</v>
      </c>
      <c r="G368" s="9">
        <v>3</v>
      </c>
      <c r="H368" s="22">
        <v>1.14448578756947E-4</v>
      </c>
      <c r="I368" s="10">
        <f t="shared" si="10"/>
        <v>0</v>
      </c>
      <c r="J368" s="10">
        <f t="shared" si="11"/>
        <v>0</v>
      </c>
      <c r="K368" s="5" t="s">
        <v>20</v>
      </c>
    </row>
    <row r="369" spans="1:11" ht="14.25" customHeight="1" x14ac:dyDescent="0.3">
      <c r="A369" s="5">
        <v>368</v>
      </c>
      <c r="B369" s="8" t="s">
        <v>955</v>
      </c>
      <c r="C369" s="7" t="s">
        <v>956</v>
      </c>
      <c r="D369" s="7" t="s">
        <v>72</v>
      </c>
      <c r="E369" s="8" t="s">
        <v>28</v>
      </c>
      <c r="F369" s="8" t="s">
        <v>1637</v>
      </c>
      <c r="G369" s="9">
        <v>125</v>
      </c>
      <c r="H369" s="22">
        <v>1.1242493001664701E-2</v>
      </c>
      <c r="I369" s="10">
        <f t="shared" si="10"/>
        <v>0</v>
      </c>
      <c r="J369" s="10">
        <f t="shared" si="11"/>
        <v>0</v>
      </c>
      <c r="K369" s="5" t="s">
        <v>12</v>
      </c>
    </row>
    <row r="370" spans="1:11" ht="14.25" customHeight="1" x14ac:dyDescent="0.3">
      <c r="A370" s="5">
        <v>369</v>
      </c>
      <c r="B370" s="8" t="s">
        <v>957</v>
      </c>
      <c r="C370" s="7" t="s">
        <v>958</v>
      </c>
      <c r="D370" s="7" t="s">
        <v>937</v>
      </c>
      <c r="E370" s="8" t="s">
        <v>28</v>
      </c>
      <c r="F370" s="8" t="s">
        <v>1637</v>
      </c>
      <c r="G370" s="9">
        <v>4</v>
      </c>
      <c r="H370" s="22">
        <v>2.6607233437273199E-4</v>
      </c>
      <c r="I370" s="10">
        <f t="shared" si="10"/>
        <v>0</v>
      </c>
      <c r="J370" s="10">
        <f t="shared" si="11"/>
        <v>0</v>
      </c>
      <c r="K370" s="5" t="s">
        <v>29</v>
      </c>
    </row>
    <row r="371" spans="1:11" ht="14.25" customHeight="1" x14ac:dyDescent="0.3">
      <c r="A371" s="5">
        <v>370</v>
      </c>
      <c r="B371" s="8" t="s">
        <v>959</v>
      </c>
      <c r="C371" s="7" t="s">
        <v>960</v>
      </c>
      <c r="D371" s="7" t="s">
        <v>940</v>
      </c>
      <c r="E371" s="8" t="s">
        <v>28</v>
      </c>
      <c r="F371" s="8" t="s">
        <v>1637</v>
      </c>
      <c r="G371" s="9">
        <v>16</v>
      </c>
      <c r="H371" s="22">
        <v>8.86807847971315E-4</v>
      </c>
      <c r="I371" s="10">
        <f t="shared" si="10"/>
        <v>0</v>
      </c>
      <c r="J371" s="10">
        <f t="shared" si="11"/>
        <v>0</v>
      </c>
      <c r="K371" s="5" t="s">
        <v>20</v>
      </c>
    </row>
    <row r="372" spans="1:11" ht="14.25" customHeight="1" x14ac:dyDescent="0.3">
      <c r="A372" s="5">
        <v>371</v>
      </c>
      <c r="B372" s="8" t="s">
        <v>961</v>
      </c>
      <c r="C372" s="7" t="s">
        <v>962</v>
      </c>
      <c r="D372" s="7" t="s">
        <v>963</v>
      </c>
      <c r="E372" s="8" t="s">
        <v>28</v>
      </c>
      <c r="F372" s="8" t="s">
        <v>1622</v>
      </c>
      <c r="G372" s="9">
        <v>440</v>
      </c>
      <c r="H372" s="22">
        <v>1.5037958639026801E-2</v>
      </c>
      <c r="I372" s="10">
        <f t="shared" si="10"/>
        <v>0</v>
      </c>
      <c r="J372" s="10">
        <f t="shared" si="11"/>
        <v>0</v>
      </c>
      <c r="K372" s="5" t="s">
        <v>20</v>
      </c>
    </row>
    <row r="373" spans="1:11" ht="14.25" customHeight="1" x14ac:dyDescent="0.3">
      <c r="A373" s="5">
        <v>372</v>
      </c>
      <c r="B373" s="8" t="s">
        <v>964</v>
      </c>
      <c r="C373" s="7" t="s">
        <v>965</v>
      </c>
      <c r="D373" s="7" t="s">
        <v>966</v>
      </c>
      <c r="E373" s="8" t="s">
        <v>28</v>
      </c>
      <c r="F373" s="8" t="s">
        <v>1622</v>
      </c>
      <c r="G373" s="9">
        <v>32</v>
      </c>
      <c r="H373" s="22">
        <v>1.1512312833704701E-3</v>
      </c>
      <c r="I373" s="10">
        <f t="shared" si="10"/>
        <v>0</v>
      </c>
      <c r="J373" s="10">
        <f t="shared" si="11"/>
        <v>0</v>
      </c>
      <c r="K373" s="5" t="s">
        <v>16</v>
      </c>
    </row>
    <row r="374" spans="1:11" ht="14.25" customHeight="1" x14ac:dyDescent="0.3">
      <c r="A374" s="5">
        <v>373</v>
      </c>
      <c r="B374" s="8" t="s">
        <v>967</v>
      </c>
      <c r="C374" s="7" t="s">
        <v>968</v>
      </c>
      <c r="D374" s="7" t="s">
        <v>969</v>
      </c>
      <c r="E374" s="8" t="s">
        <v>28</v>
      </c>
      <c r="F374" s="8" t="s">
        <v>1622</v>
      </c>
      <c r="G374" s="9">
        <v>38</v>
      </c>
      <c r="H374" s="22">
        <v>1.8797448298783501E-3</v>
      </c>
      <c r="I374" s="10">
        <f t="shared" si="10"/>
        <v>0</v>
      </c>
      <c r="J374" s="10">
        <f t="shared" si="11"/>
        <v>0</v>
      </c>
      <c r="K374" s="5" t="s">
        <v>137</v>
      </c>
    </row>
    <row r="375" spans="1:11" ht="14.25" customHeight="1" x14ac:dyDescent="0.3">
      <c r="A375" s="5">
        <v>374</v>
      </c>
      <c r="B375" s="8" t="s">
        <v>970</v>
      </c>
      <c r="C375" s="7" t="s">
        <v>971</v>
      </c>
      <c r="D375" s="7" t="s">
        <v>969</v>
      </c>
      <c r="E375" s="8" t="s">
        <v>28</v>
      </c>
      <c r="F375" s="8" t="s">
        <v>1622</v>
      </c>
      <c r="G375" s="9">
        <v>28</v>
      </c>
      <c r="H375" s="22">
        <v>1.25915921618645E-3</v>
      </c>
      <c r="I375" s="10">
        <f t="shared" si="10"/>
        <v>0</v>
      </c>
      <c r="J375" s="10">
        <f t="shared" si="11"/>
        <v>0</v>
      </c>
      <c r="K375" s="5" t="s">
        <v>20</v>
      </c>
    </row>
    <row r="376" spans="1:11" ht="14.25" customHeight="1" x14ac:dyDescent="0.3">
      <c r="A376" s="5">
        <v>375</v>
      </c>
      <c r="B376" s="8" t="s">
        <v>972</v>
      </c>
      <c r="C376" s="7" t="s">
        <v>973</v>
      </c>
      <c r="D376" s="7" t="s">
        <v>974</v>
      </c>
      <c r="E376" s="8" t="s">
        <v>28</v>
      </c>
      <c r="F376" s="8" t="s">
        <v>1622</v>
      </c>
      <c r="G376" s="9">
        <v>5</v>
      </c>
      <c r="H376" s="22">
        <v>2.1585586563196299E-4</v>
      </c>
      <c r="I376" s="10">
        <f t="shared" si="10"/>
        <v>0</v>
      </c>
      <c r="J376" s="10">
        <f t="shared" si="11"/>
        <v>0</v>
      </c>
      <c r="K376" s="5" t="s">
        <v>20</v>
      </c>
    </row>
    <row r="377" spans="1:11" ht="14.25" customHeight="1" x14ac:dyDescent="0.3">
      <c r="A377" s="5">
        <v>376</v>
      </c>
      <c r="B377" s="8" t="s">
        <v>975</v>
      </c>
      <c r="C377" s="7" t="s">
        <v>976</v>
      </c>
      <c r="D377" s="7" t="s">
        <v>974</v>
      </c>
      <c r="E377" s="8" t="s">
        <v>28</v>
      </c>
      <c r="F377" s="8" t="s">
        <v>1622</v>
      </c>
      <c r="G377" s="9">
        <v>18</v>
      </c>
      <c r="H377" s="22">
        <v>8.9040544573184795E-4</v>
      </c>
      <c r="I377" s="10">
        <f t="shared" si="10"/>
        <v>0</v>
      </c>
      <c r="J377" s="10">
        <f t="shared" si="11"/>
        <v>0</v>
      </c>
      <c r="K377" s="5" t="s">
        <v>137</v>
      </c>
    </row>
    <row r="378" spans="1:11" ht="14.25" customHeight="1" x14ac:dyDescent="0.3">
      <c r="A378" s="5">
        <v>377</v>
      </c>
      <c r="B378" s="8" t="s">
        <v>977</v>
      </c>
      <c r="C378" s="7" t="s">
        <v>978</v>
      </c>
      <c r="D378" s="7" t="s">
        <v>979</v>
      </c>
      <c r="E378" s="8" t="s">
        <v>28</v>
      </c>
      <c r="F378" s="8" t="s">
        <v>1622</v>
      </c>
      <c r="G378" s="9">
        <v>25</v>
      </c>
      <c r="H378" s="22">
        <v>1.5739490202330601E-3</v>
      </c>
      <c r="I378" s="10">
        <f t="shared" si="10"/>
        <v>0</v>
      </c>
      <c r="J378" s="10">
        <f t="shared" si="11"/>
        <v>0</v>
      </c>
      <c r="K378" s="5" t="s">
        <v>20</v>
      </c>
    </row>
    <row r="379" spans="1:11" ht="14.25" customHeight="1" x14ac:dyDescent="0.3">
      <c r="A379" s="5">
        <v>378</v>
      </c>
      <c r="B379" s="8" t="s">
        <v>980</v>
      </c>
      <c r="C379" s="7" t="s">
        <v>981</v>
      </c>
      <c r="D379" s="7" t="s">
        <v>982</v>
      </c>
      <c r="E379" s="8" t="s">
        <v>28</v>
      </c>
      <c r="F379" s="8" t="s">
        <v>1622</v>
      </c>
      <c r="G379" s="9">
        <v>38</v>
      </c>
      <c r="H379" s="22">
        <v>5.1265768087591203E-3</v>
      </c>
      <c r="I379" s="10">
        <f t="shared" si="10"/>
        <v>0</v>
      </c>
      <c r="J379" s="10">
        <f t="shared" si="11"/>
        <v>0</v>
      </c>
      <c r="K379" s="5" t="s">
        <v>29</v>
      </c>
    </row>
    <row r="380" spans="1:11" ht="14.25" customHeight="1" x14ac:dyDescent="0.3">
      <c r="A380" s="5">
        <v>379</v>
      </c>
      <c r="B380" s="8" t="s">
        <v>983</v>
      </c>
      <c r="C380" s="7" t="s">
        <v>984</v>
      </c>
      <c r="D380" s="7" t="s">
        <v>985</v>
      </c>
      <c r="E380" s="8" t="s">
        <v>28</v>
      </c>
      <c r="F380" s="8" t="s">
        <v>1622</v>
      </c>
      <c r="G380" s="9">
        <v>7</v>
      </c>
      <c r="H380" s="22">
        <v>5.2884687079831E-4</v>
      </c>
      <c r="I380" s="10">
        <f t="shared" si="10"/>
        <v>0</v>
      </c>
      <c r="J380" s="10">
        <f t="shared" si="11"/>
        <v>0</v>
      </c>
      <c r="K380" s="5" t="s">
        <v>20</v>
      </c>
    </row>
    <row r="381" spans="1:11" ht="14.25" customHeight="1" x14ac:dyDescent="0.3">
      <c r="A381" s="5">
        <v>380</v>
      </c>
      <c r="B381" s="8" t="s">
        <v>986</v>
      </c>
      <c r="C381" s="7" t="s">
        <v>987</v>
      </c>
      <c r="D381" s="7" t="s">
        <v>985</v>
      </c>
      <c r="E381" s="8" t="s">
        <v>28</v>
      </c>
      <c r="F381" s="8" t="s">
        <v>1622</v>
      </c>
      <c r="G381" s="9">
        <v>20</v>
      </c>
      <c r="H381" s="22">
        <v>1.9786787682930002E-3</v>
      </c>
      <c r="I381" s="10">
        <f t="shared" si="10"/>
        <v>0</v>
      </c>
      <c r="J381" s="10">
        <f t="shared" si="11"/>
        <v>0</v>
      </c>
      <c r="K381" s="5" t="s">
        <v>29</v>
      </c>
    </row>
    <row r="382" spans="1:11" ht="14.25" customHeight="1" x14ac:dyDescent="0.3">
      <c r="A382" s="5">
        <v>381</v>
      </c>
      <c r="B382" s="8" t="s">
        <v>988</v>
      </c>
      <c r="C382" s="7" t="s">
        <v>989</v>
      </c>
      <c r="D382" s="7" t="s">
        <v>985</v>
      </c>
      <c r="E382" s="8" t="s">
        <v>28</v>
      </c>
      <c r="F382" s="8" t="s">
        <v>1622</v>
      </c>
      <c r="G382" s="9">
        <v>14</v>
      </c>
      <c r="H382" s="22">
        <v>1.21382948440374E-3</v>
      </c>
      <c r="I382" s="10">
        <f t="shared" si="10"/>
        <v>0</v>
      </c>
      <c r="J382" s="10">
        <f t="shared" si="11"/>
        <v>0</v>
      </c>
      <c r="K382" s="5" t="s">
        <v>20</v>
      </c>
    </row>
    <row r="383" spans="1:11" ht="14.25" customHeight="1" x14ac:dyDescent="0.3">
      <c r="A383" s="5">
        <v>382</v>
      </c>
      <c r="B383" s="8" t="s">
        <v>990</v>
      </c>
      <c r="C383" s="7" t="s">
        <v>991</v>
      </c>
      <c r="D383" s="7" t="s">
        <v>992</v>
      </c>
      <c r="E383" s="8" t="s">
        <v>28</v>
      </c>
      <c r="F383" s="8" t="s">
        <v>1622</v>
      </c>
      <c r="G383" s="9">
        <v>105</v>
      </c>
      <c r="H383" s="22">
        <v>6.8561219321352299E-3</v>
      </c>
      <c r="I383" s="10">
        <f t="shared" si="10"/>
        <v>0</v>
      </c>
      <c r="J383" s="10">
        <f t="shared" si="11"/>
        <v>0</v>
      </c>
      <c r="K383" s="5" t="s">
        <v>20</v>
      </c>
    </row>
    <row r="384" spans="1:11" ht="14.25" customHeight="1" x14ac:dyDescent="0.3">
      <c r="A384" s="5">
        <v>383</v>
      </c>
      <c r="B384" s="8" t="s">
        <v>993</v>
      </c>
      <c r="C384" s="7" t="s">
        <v>994</v>
      </c>
      <c r="D384" s="7" t="s">
        <v>995</v>
      </c>
      <c r="E384" s="8" t="s">
        <v>28</v>
      </c>
      <c r="F384" s="8" t="s">
        <v>1622</v>
      </c>
      <c r="G384" s="9">
        <v>10</v>
      </c>
      <c r="H384" s="22">
        <v>6.9253756890254802E-4</v>
      </c>
      <c r="I384" s="10">
        <f t="shared" si="10"/>
        <v>0</v>
      </c>
      <c r="J384" s="10">
        <f t="shared" si="11"/>
        <v>0</v>
      </c>
      <c r="K384" s="5" t="s">
        <v>20</v>
      </c>
    </row>
    <row r="385" spans="1:11" ht="14.25" customHeight="1" x14ac:dyDescent="0.3">
      <c r="A385" s="5">
        <v>384</v>
      </c>
      <c r="B385" s="8" t="s">
        <v>996</v>
      </c>
      <c r="C385" s="7" t="s">
        <v>997</v>
      </c>
      <c r="D385" s="7" t="s">
        <v>995</v>
      </c>
      <c r="E385" s="8" t="s">
        <v>28</v>
      </c>
      <c r="F385" s="8" t="s">
        <v>1622</v>
      </c>
      <c r="G385" s="9">
        <v>2</v>
      </c>
      <c r="H385" s="22">
        <v>1.3850751378051001E-4</v>
      </c>
      <c r="I385" s="10">
        <f t="shared" si="10"/>
        <v>0</v>
      </c>
      <c r="J385" s="10">
        <f t="shared" si="11"/>
        <v>0</v>
      </c>
      <c r="K385" s="5" t="s">
        <v>16</v>
      </c>
    </row>
    <row r="386" spans="1:11" ht="14.25" customHeight="1" x14ac:dyDescent="0.3">
      <c r="A386" s="5">
        <v>385</v>
      </c>
      <c r="B386" s="8" t="s">
        <v>998</v>
      </c>
      <c r="C386" s="7" t="s">
        <v>999</v>
      </c>
      <c r="D386" s="7" t="s">
        <v>1000</v>
      </c>
      <c r="E386" s="8" t="s">
        <v>39</v>
      </c>
      <c r="F386" s="8" t="s">
        <v>1638</v>
      </c>
      <c r="G386" s="9">
        <v>5</v>
      </c>
      <c r="H386" s="22">
        <v>8.7984687105445E-5</v>
      </c>
      <c r="I386" s="10">
        <f t="shared" si="10"/>
        <v>0</v>
      </c>
      <c r="J386" s="10">
        <f t="shared" si="11"/>
        <v>0</v>
      </c>
      <c r="K386" s="5" t="s">
        <v>20</v>
      </c>
    </row>
    <row r="387" spans="1:11" ht="14.25" customHeight="1" x14ac:dyDescent="0.3">
      <c r="A387" s="5">
        <v>386</v>
      </c>
      <c r="B387" s="8" t="s">
        <v>1001</v>
      </c>
      <c r="C387" s="7" t="s">
        <v>1002</v>
      </c>
      <c r="D387" s="7" t="s">
        <v>1003</v>
      </c>
      <c r="E387" s="8" t="s">
        <v>28</v>
      </c>
      <c r="F387" s="8" t="s">
        <v>1622</v>
      </c>
      <c r="G387" s="9">
        <v>40</v>
      </c>
      <c r="H387" s="22">
        <v>1.48400907621975E-3</v>
      </c>
      <c r="I387" s="10">
        <f t="shared" ref="I387:I450" si="12">$I$644*H387</f>
        <v>0</v>
      </c>
      <c r="J387" s="10">
        <f t="shared" ref="J387:J450" si="13">I387/G387</f>
        <v>0</v>
      </c>
      <c r="K387" s="5" t="s">
        <v>188</v>
      </c>
    </row>
    <row r="388" spans="1:11" ht="14.25" customHeight="1" x14ac:dyDescent="0.3">
      <c r="A388" s="5">
        <v>387</v>
      </c>
      <c r="B388" s="8" t="s">
        <v>1004</v>
      </c>
      <c r="C388" s="7" t="s">
        <v>1005</v>
      </c>
      <c r="D388" s="7" t="s">
        <v>1006</v>
      </c>
      <c r="E388" s="8" t="s">
        <v>46</v>
      </c>
      <c r="F388" s="8" t="s">
        <v>1639</v>
      </c>
      <c r="G388" s="9">
        <v>1</v>
      </c>
      <c r="H388" s="22">
        <v>3.4664353421799E-5</v>
      </c>
      <c r="I388" s="10">
        <f t="shared" si="12"/>
        <v>0</v>
      </c>
      <c r="J388" s="10">
        <f t="shared" si="13"/>
        <v>0</v>
      </c>
      <c r="K388" s="5" t="s">
        <v>29</v>
      </c>
    </row>
    <row r="389" spans="1:11" ht="14.25" customHeight="1" x14ac:dyDescent="0.3">
      <c r="A389" s="5">
        <v>388</v>
      </c>
      <c r="B389" s="8" t="s">
        <v>1007</v>
      </c>
      <c r="C389" s="7" t="s">
        <v>1008</v>
      </c>
      <c r="D389" s="7" t="s">
        <v>1009</v>
      </c>
      <c r="E389" s="8" t="s">
        <v>28</v>
      </c>
      <c r="F389" s="8" t="s">
        <v>1640</v>
      </c>
      <c r="G389" s="9">
        <v>1</v>
      </c>
      <c r="H389" s="22">
        <v>1.1242493001664E-5</v>
      </c>
      <c r="I389" s="10">
        <f t="shared" si="12"/>
        <v>0</v>
      </c>
      <c r="J389" s="10">
        <f t="shared" si="13"/>
        <v>0</v>
      </c>
      <c r="K389" s="5" t="s">
        <v>29</v>
      </c>
    </row>
    <row r="390" spans="1:11" ht="14.25" customHeight="1" x14ac:dyDescent="0.3">
      <c r="A390" s="5">
        <v>389</v>
      </c>
      <c r="B390" s="8" t="s">
        <v>1010</v>
      </c>
      <c r="C390" s="7" t="s">
        <v>1011</v>
      </c>
      <c r="D390" s="7" t="s">
        <v>1012</v>
      </c>
      <c r="E390" s="8" t="s">
        <v>28</v>
      </c>
      <c r="F390" s="8" t="s">
        <v>1640</v>
      </c>
      <c r="G390" s="9">
        <v>4</v>
      </c>
      <c r="H390" s="22">
        <v>2.9979981337772002E-5</v>
      </c>
      <c r="I390" s="10">
        <f t="shared" si="12"/>
        <v>0</v>
      </c>
      <c r="J390" s="10">
        <f t="shared" si="13"/>
        <v>0</v>
      </c>
      <c r="K390" s="5" t="s">
        <v>188</v>
      </c>
    </row>
    <row r="391" spans="1:11" ht="14.25" customHeight="1" x14ac:dyDescent="0.3">
      <c r="A391" s="5">
        <v>390</v>
      </c>
      <c r="B391" s="8" t="s">
        <v>1013</v>
      </c>
      <c r="C391" s="7" t="s">
        <v>1014</v>
      </c>
      <c r="D391" s="7" t="s">
        <v>1015</v>
      </c>
      <c r="E391" s="8" t="s">
        <v>28</v>
      </c>
      <c r="F391" s="8" t="s">
        <v>1641</v>
      </c>
      <c r="G391" s="9">
        <v>10</v>
      </c>
      <c r="H391" s="22">
        <v>2.5166320584226501E-4</v>
      </c>
      <c r="I391" s="10">
        <f t="shared" si="12"/>
        <v>0</v>
      </c>
      <c r="J391" s="10">
        <f t="shared" si="13"/>
        <v>0</v>
      </c>
      <c r="K391" s="5" t="s">
        <v>20</v>
      </c>
    </row>
    <row r="392" spans="1:11" ht="14.25" customHeight="1" x14ac:dyDescent="0.3">
      <c r="A392" s="5">
        <v>391</v>
      </c>
      <c r="B392" s="8" t="s">
        <v>1016</v>
      </c>
      <c r="C392" s="7" t="s">
        <v>1017</v>
      </c>
      <c r="D392" s="7" t="s">
        <v>90</v>
      </c>
      <c r="E392" s="8" t="s">
        <v>28</v>
      </c>
      <c r="F392" s="8" t="s">
        <v>1642</v>
      </c>
      <c r="G392" s="9">
        <v>25</v>
      </c>
      <c r="H392" s="22">
        <v>7.1495228932461801E-4</v>
      </c>
      <c r="I392" s="10">
        <f t="shared" si="12"/>
        <v>0</v>
      </c>
      <c r="J392" s="10">
        <f t="shared" si="13"/>
        <v>0</v>
      </c>
      <c r="K392" s="5" t="s">
        <v>188</v>
      </c>
    </row>
    <row r="393" spans="1:11" ht="14.25" customHeight="1" x14ac:dyDescent="0.3">
      <c r="A393" s="5">
        <v>392</v>
      </c>
      <c r="B393" s="8" t="s">
        <v>1018</v>
      </c>
      <c r="C393" s="7" t="s">
        <v>1019</v>
      </c>
      <c r="D393" s="7" t="s">
        <v>1020</v>
      </c>
      <c r="E393" s="8" t="s">
        <v>28</v>
      </c>
      <c r="F393" s="8" t="s">
        <v>1643</v>
      </c>
      <c r="G393" s="9">
        <v>22</v>
      </c>
      <c r="H393" s="22">
        <v>2.5166320584226501E-4</v>
      </c>
      <c r="I393" s="10">
        <f t="shared" si="12"/>
        <v>0</v>
      </c>
      <c r="J393" s="10">
        <f t="shared" si="13"/>
        <v>0</v>
      </c>
      <c r="K393" s="5" t="s">
        <v>20</v>
      </c>
    </row>
    <row r="394" spans="1:11" ht="14.25" customHeight="1" x14ac:dyDescent="0.3">
      <c r="A394" s="5">
        <v>393</v>
      </c>
      <c r="B394" s="8" t="s">
        <v>1021</v>
      </c>
      <c r="C394" s="7" t="s">
        <v>1022</v>
      </c>
      <c r="D394" s="7" t="s">
        <v>1003</v>
      </c>
      <c r="E394" s="8" t="s">
        <v>28</v>
      </c>
      <c r="F394" s="8"/>
      <c r="G394" s="9">
        <v>2</v>
      </c>
      <c r="H394" s="22">
        <v>4.6169171260169001E-5</v>
      </c>
      <c r="I394" s="10">
        <f t="shared" si="12"/>
        <v>0</v>
      </c>
      <c r="J394" s="10">
        <f t="shared" si="13"/>
        <v>0</v>
      </c>
      <c r="K394" s="5" t="s">
        <v>20</v>
      </c>
    </row>
    <row r="395" spans="1:11" ht="14.25" customHeight="1" x14ac:dyDescent="0.3">
      <c r="A395" s="5">
        <v>394</v>
      </c>
      <c r="B395" s="8" t="s">
        <v>1023</v>
      </c>
      <c r="C395" s="7" t="s">
        <v>1024</v>
      </c>
      <c r="D395" s="7" t="s">
        <v>72</v>
      </c>
      <c r="E395" s="8" t="s">
        <v>28</v>
      </c>
      <c r="F395" s="8"/>
      <c r="G395" s="9">
        <v>2940</v>
      </c>
      <c r="H395" s="22">
        <v>1.21194074557946E-2</v>
      </c>
      <c r="I395" s="10">
        <f t="shared" si="12"/>
        <v>0</v>
      </c>
      <c r="J395" s="10">
        <f t="shared" si="13"/>
        <v>0</v>
      </c>
      <c r="K395" s="5" t="s">
        <v>188</v>
      </c>
    </row>
    <row r="396" spans="1:11" ht="14.25" customHeight="1" x14ac:dyDescent="0.3">
      <c r="A396" s="5">
        <v>395</v>
      </c>
      <c r="B396" s="8" t="s">
        <v>1025</v>
      </c>
      <c r="C396" s="7" t="s">
        <v>1026</v>
      </c>
      <c r="D396" s="7" t="s">
        <v>1027</v>
      </c>
      <c r="E396" s="8" t="s">
        <v>39</v>
      </c>
      <c r="F396" s="8" t="s">
        <v>1629</v>
      </c>
      <c r="G396" s="9">
        <v>6</v>
      </c>
      <c r="H396" s="22">
        <v>1.2366742301831E-5</v>
      </c>
      <c r="I396" s="10">
        <f t="shared" si="12"/>
        <v>0</v>
      </c>
      <c r="J396" s="10">
        <f t="shared" si="13"/>
        <v>0</v>
      </c>
      <c r="K396" s="5" t="s">
        <v>20</v>
      </c>
    </row>
    <row r="397" spans="1:11" ht="14.25" customHeight="1" x14ac:dyDescent="0.3">
      <c r="A397" s="5">
        <v>396</v>
      </c>
      <c r="B397" s="8" t="s">
        <v>1028</v>
      </c>
      <c r="C397" s="7" t="s">
        <v>1029</v>
      </c>
      <c r="D397" s="7" t="s">
        <v>1030</v>
      </c>
      <c r="E397" s="8" t="s">
        <v>28</v>
      </c>
      <c r="F397" s="8" t="s">
        <v>1635</v>
      </c>
      <c r="G397" s="9">
        <v>43</v>
      </c>
      <c r="H397" s="22">
        <v>6.7349465950656195E-4</v>
      </c>
      <c r="I397" s="10">
        <f t="shared" si="12"/>
        <v>0</v>
      </c>
      <c r="J397" s="10">
        <f t="shared" si="13"/>
        <v>0</v>
      </c>
      <c r="K397" s="5" t="s">
        <v>20</v>
      </c>
    </row>
    <row r="398" spans="1:11" ht="14.25" customHeight="1" x14ac:dyDescent="0.3">
      <c r="A398" s="5">
        <v>397</v>
      </c>
      <c r="B398" s="8" t="s">
        <v>1031</v>
      </c>
      <c r="C398" s="7" t="s">
        <v>1032</v>
      </c>
      <c r="D398" s="7" t="s">
        <v>1033</v>
      </c>
      <c r="E398" s="8" t="s">
        <v>28</v>
      </c>
      <c r="F398" s="8" t="s">
        <v>1635</v>
      </c>
      <c r="G398" s="9">
        <v>23</v>
      </c>
      <c r="H398" s="22">
        <v>6.1614239308275295E-4</v>
      </c>
      <c r="I398" s="10">
        <f t="shared" si="12"/>
        <v>0</v>
      </c>
      <c r="J398" s="10">
        <f t="shared" si="13"/>
        <v>0</v>
      </c>
      <c r="K398" s="5" t="s">
        <v>20</v>
      </c>
    </row>
    <row r="399" spans="1:11" ht="14.25" customHeight="1" x14ac:dyDescent="0.3">
      <c r="A399" s="5">
        <v>398</v>
      </c>
      <c r="B399" s="8" t="s">
        <v>1034</v>
      </c>
      <c r="C399" s="7" t="s">
        <v>1035</v>
      </c>
      <c r="D399" s="7" t="s">
        <v>1036</v>
      </c>
      <c r="E399" s="8" t="s">
        <v>28</v>
      </c>
      <c r="F399" s="8" t="s">
        <v>1635</v>
      </c>
      <c r="G399" s="9">
        <v>9</v>
      </c>
      <c r="H399" s="22">
        <v>5.1731207297860203E-4</v>
      </c>
      <c r="I399" s="10">
        <f t="shared" si="12"/>
        <v>0</v>
      </c>
      <c r="J399" s="10">
        <f t="shared" si="13"/>
        <v>0</v>
      </c>
      <c r="K399" s="5" t="s">
        <v>20</v>
      </c>
    </row>
    <row r="400" spans="1:11" ht="14.25" customHeight="1" x14ac:dyDescent="0.3">
      <c r="A400" s="5">
        <v>399</v>
      </c>
      <c r="B400" s="8" t="s">
        <v>1037</v>
      </c>
      <c r="C400" s="7" t="s">
        <v>1038</v>
      </c>
      <c r="D400" s="7" t="s">
        <v>1039</v>
      </c>
      <c r="E400" s="8" t="s">
        <v>28</v>
      </c>
      <c r="F400" s="8" t="s">
        <v>1635</v>
      </c>
      <c r="G400" s="9">
        <v>22</v>
      </c>
      <c r="H400" s="22">
        <v>1.33008023478885E-3</v>
      </c>
      <c r="I400" s="10">
        <f t="shared" si="12"/>
        <v>0</v>
      </c>
      <c r="J400" s="10">
        <f t="shared" si="13"/>
        <v>0</v>
      </c>
      <c r="K400" s="5" t="s">
        <v>20</v>
      </c>
    </row>
    <row r="401" spans="1:11" ht="14.25" customHeight="1" x14ac:dyDescent="0.3">
      <c r="A401" s="5">
        <v>400</v>
      </c>
      <c r="B401" s="8" t="s">
        <v>1040</v>
      </c>
      <c r="C401" s="7" t="s">
        <v>1041</v>
      </c>
      <c r="D401" s="7" t="s">
        <v>1042</v>
      </c>
      <c r="E401" s="8" t="s">
        <v>28</v>
      </c>
      <c r="F401" s="8" t="s">
        <v>1635</v>
      </c>
      <c r="G401" s="9">
        <v>34</v>
      </c>
      <c r="H401" s="22">
        <v>7.6575093182799003E-4</v>
      </c>
      <c r="I401" s="10">
        <f t="shared" si="12"/>
        <v>0</v>
      </c>
      <c r="J401" s="10">
        <f t="shared" si="13"/>
        <v>0</v>
      </c>
      <c r="K401" s="5" t="s">
        <v>16</v>
      </c>
    </row>
    <row r="402" spans="1:11" ht="14.25" customHeight="1" x14ac:dyDescent="0.3">
      <c r="A402" s="5">
        <v>401</v>
      </c>
      <c r="B402" s="8" t="s">
        <v>1043</v>
      </c>
      <c r="C402" s="7" t="s">
        <v>1044</v>
      </c>
      <c r="D402" s="7" t="s">
        <v>652</v>
      </c>
      <c r="E402" s="8" t="s">
        <v>11</v>
      </c>
      <c r="F402" s="8" t="s">
        <v>1644</v>
      </c>
      <c r="G402" s="9">
        <v>4</v>
      </c>
      <c r="H402" s="22">
        <v>9.8933938414649003E-5</v>
      </c>
      <c r="I402" s="10">
        <f t="shared" si="12"/>
        <v>0</v>
      </c>
      <c r="J402" s="10">
        <f t="shared" si="13"/>
        <v>0</v>
      </c>
      <c r="K402" s="5" t="s">
        <v>29</v>
      </c>
    </row>
    <row r="403" spans="1:11" ht="14.25" customHeight="1" x14ac:dyDescent="0.3">
      <c r="A403" s="5">
        <v>402</v>
      </c>
      <c r="B403" s="8" t="s">
        <v>1045</v>
      </c>
      <c r="C403" s="7" t="s">
        <v>1046</v>
      </c>
      <c r="D403" s="7" t="s">
        <v>652</v>
      </c>
      <c r="E403" s="8" t="s">
        <v>11</v>
      </c>
      <c r="F403" s="8" t="s">
        <v>1644</v>
      </c>
      <c r="G403" s="9">
        <v>8</v>
      </c>
      <c r="H403" s="22">
        <v>2.30845856300849E-4</v>
      </c>
      <c r="I403" s="10">
        <f t="shared" si="12"/>
        <v>0</v>
      </c>
      <c r="J403" s="10">
        <f t="shared" si="13"/>
        <v>0</v>
      </c>
      <c r="K403" s="5" t="s">
        <v>20</v>
      </c>
    </row>
    <row r="404" spans="1:11" ht="14.25" customHeight="1" x14ac:dyDescent="0.3">
      <c r="A404" s="5">
        <v>403</v>
      </c>
      <c r="B404" s="8" t="s">
        <v>1047</v>
      </c>
      <c r="C404" s="7" t="s">
        <v>1048</v>
      </c>
      <c r="D404" s="7" t="s">
        <v>652</v>
      </c>
      <c r="E404" s="8" t="s">
        <v>11</v>
      </c>
      <c r="F404" s="8" t="s">
        <v>1644</v>
      </c>
      <c r="G404" s="9">
        <v>8</v>
      </c>
      <c r="H404" s="22">
        <v>1.9786787682930001E-4</v>
      </c>
      <c r="I404" s="10">
        <f t="shared" si="12"/>
        <v>0</v>
      </c>
      <c r="J404" s="10">
        <f t="shared" si="13"/>
        <v>0</v>
      </c>
      <c r="K404" s="5" t="s">
        <v>20</v>
      </c>
    </row>
    <row r="405" spans="1:11" ht="14.25" customHeight="1" x14ac:dyDescent="0.3">
      <c r="A405" s="5">
        <v>404</v>
      </c>
      <c r="B405" s="8" t="s">
        <v>1049</v>
      </c>
      <c r="C405" s="7" t="s">
        <v>1050</v>
      </c>
      <c r="D405" s="7" t="s">
        <v>652</v>
      </c>
      <c r="E405" s="8" t="s">
        <v>11</v>
      </c>
      <c r="F405" s="8" t="s">
        <v>1644</v>
      </c>
      <c r="G405" s="9">
        <v>5</v>
      </c>
      <c r="H405" s="22">
        <v>2.0611237169718699E-4</v>
      </c>
      <c r="I405" s="10">
        <f t="shared" si="12"/>
        <v>0</v>
      </c>
      <c r="J405" s="10">
        <f t="shared" si="13"/>
        <v>0</v>
      </c>
      <c r="K405" s="5" t="s">
        <v>20</v>
      </c>
    </row>
    <row r="406" spans="1:11" ht="14.25" customHeight="1" x14ac:dyDescent="0.3">
      <c r="A406" s="5">
        <v>405</v>
      </c>
      <c r="B406" s="8" t="s">
        <v>1051</v>
      </c>
      <c r="C406" s="7" t="s">
        <v>1052</v>
      </c>
      <c r="D406" s="7" t="s">
        <v>652</v>
      </c>
      <c r="E406" s="8" t="s">
        <v>11</v>
      </c>
      <c r="F406" s="8" t="s">
        <v>1644</v>
      </c>
      <c r="G406" s="9">
        <v>3</v>
      </c>
      <c r="H406" s="22">
        <v>2.4733484603662E-5</v>
      </c>
      <c r="I406" s="10">
        <f t="shared" si="12"/>
        <v>0</v>
      </c>
      <c r="J406" s="10">
        <f t="shared" si="13"/>
        <v>0</v>
      </c>
      <c r="K406" s="5" t="s">
        <v>20</v>
      </c>
    </row>
    <row r="407" spans="1:11" ht="14.25" customHeight="1" x14ac:dyDescent="0.3">
      <c r="A407" s="5">
        <v>406</v>
      </c>
      <c r="B407" s="8" t="s">
        <v>1053</v>
      </c>
      <c r="C407" s="7" t="s">
        <v>1054</v>
      </c>
      <c r="D407" s="7" t="s">
        <v>652</v>
      </c>
      <c r="E407" s="8" t="s">
        <v>11</v>
      </c>
      <c r="F407" s="8" t="s">
        <v>1644</v>
      </c>
      <c r="G407" s="9">
        <v>2</v>
      </c>
      <c r="H407" s="22">
        <v>4.1222474339436998E-5</v>
      </c>
      <c r="I407" s="10">
        <f t="shared" si="12"/>
        <v>0</v>
      </c>
      <c r="J407" s="10">
        <f t="shared" si="13"/>
        <v>0</v>
      </c>
      <c r="K407" s="5" t="s">
        <v>20</v>
      </c>
    </row>
    <row r="408" spans="1:11" ht="14.25" customHeight="1" x14ac:dyDescent="0.3">
      <c r="A408" s="5">
        <v>407</v>
      </c>
      <c r="B408" s="8" t="s">
        <v>1055</v>
      </c>
      <c r="C408" s="7" t="s">
        <v>1056</v>
      </c>
      <c r="D408" s="7" t="s">
        <v>90</v>
      </c>
      <c r="E408" s="8" t="s">
        <v>28</v>
      </c>
      <c r="F408" s="8" t="s">
        <v>1622</v>
      </c>
      <c r="G408" s="9">
        <v>191</v>
      </c>
      <c r="H408" s="22">
        <v>7.5156065716128796E-3</v>
      </c>
      <c r="I408" s="10">
        <f t="shared" si="12"/>
        <v>0</v>
      </c>
      <c r="J408" s="10">
        <f t="shared" si="13"/>
        <v>0</v>
      </c>
      <c r="K408" s="5" t="s">
        <v>20</v>
      </c>
    </row>
    <row r="409" spans="1:11" ht="14.25" customHeight="1" x14ac:dyDescent="0.3">
      <c r="A409" s="5">
        <v>408</v>
      </c>
      <c r="B409" s="8" t="s">
        <v>1057</v>
      </c>
      <c r="C409" s="7" t="s">
        <v>1058</v>
      </c>
      <c r="D409" s="7" t="s">
        <v>822</v>
      </c>
      <c r="E409" s="8" t="s">
        <v>321</v>
      </c>
      <c r="F409" s="8" t="s">
        <v>1634</v>
      </c>
      <c r="G409" s="9">
        <v>54</v>
      </c>
      <c r="H409" s="22">
        <v>2.00341225289666E-4</v>
      </c>
      <c r="I409" s="10">
        <f t="shared" si="12"/>
        <v>0</v>
      </c>
      <c r="J409" s="10">
        <f t="shared" si="13"/>
        <v>0</v>
      </c>
      <c r="K409" s="5" t="s">
        <v>20</v>
      </c>
    </row>
    <row r="410" spans="1:11" ht="14.25" customHeight="1" x14ac:dyDescent="0.3">
      <c r="A410" s="5">
        <v>409</v>
      </c>
      <c r="B410" s="8" t="s">
        <v>1059</v>
      </c>
      <c r="C410" s="7" t="s">
        <v>1060</v>
      </c>
      <c r="D410" s="7" t="s">
        <v>1061</v>
      </c>
      <c r="E410" s="8" t="s">
        <v>28</v>
      </c>
      <c r="F410" s="8" t="s">
        <v>1640</v>
      </c>
      <c r="G410" s="9">
        <v>8</v>
      </c>
      <c r="H410" s="22">
        <v>3.1741305241366797E-4</v>
      </c>
      <c r="I410" s="10">
        <f t="shared" si="12"/>
        <v>0</v>
      </c>
      <c r="J410" s="10">
        <f t="shared" si="13"/>
        <v>0</v>
      </c>
      <c r="K410" s="5" t="s">
        <v>20</v>
      </c>
    </row>
    <row r="411" spans="1:11" ht="14.25" customHeight="1" x14ac:dyDescent="0.3">
      <c r="A411" s="5">
        <v>410</v>
      </c>
      <c r="B411" s="8" t="s">
        <v>1062</v>
      </c>
      <c r="C411" s="7" t="s">
        <v>1063</v>
      </c>
      <c r="D411" s="7" t="s">
        <v>1061</v>
      </c>
      <c r="E411" s="8" t="s">
        <v>28</v>
      </c>
      <c r="F411" s="8" t="s">
        <v>1640</v>
      </c>
      <c r="G411" s="9">
        <v>8</v>
      </c>
      <c r="H411" s="22">
        <v>3.1741305241366797E-4</v>
      </c>
      <c r="I411" s="10">
        <f t="shared" si="12"/>
        <v>0</v>
      </c>
      <c r="J411" s="10">
        <f t="shared" si="13"/>
        <v>0</v>
      </c>
      <c r="K411" s="5" t="s">
        <v>20</v>
      </c>
    </row>
    <row r="412" spans="1:11" ht="14.25" customHeight="1" x14ac:dyDescent="0.3">
      <c r="A412" s="5">
        <v>411</v>
      </c>
      <c r="B412" s="8" t="s">
        <v>1064</v>
      </c>
      <c r="C412" s="7" t="s">
        <v>1065</v>
      </c>
      <c r="D412" s="7" t="s">
        <v>495</v>
      </c>
      <c r="E412" s="8" t="s">
        <v>28</v>
      </c>
      <c r="F412" s="8" t="s">
        <v>1622</v>
      </c>
      <c r="G412" s="9">
        <v>3</v>
      </c>
      <c r="H412" s="22">
        <v>6.5976570180269E-5</v>
      </c>
      <c r="I412" s="10">
        <f t="shared" si="12"/>
        <v>0</v>
      </c>
      <c r="J412" s="10">
        <f t="shared" si="13"/>
        <v>0</v>
      </c>
      <c r="K412" s="5" t="s">
        <v>188</v>
      </c>
    </row>
    <row r="413" spans="1:11" ht="14.25" customHeight="1" x14ac:dyDescent="0.3">
      <c r="A413" s="5">
        <v>412</v>
      </c>
      <c r="B413" s="8" t="s">
        <v>1066</v>
      </c>
      <c r="C413" s="7" t="s">
        <v>1067</v>
      </c>
      <c r="D413" s="7" t="s">
        <v>1068</v>
      </c>
      <c r="E413" s="8" t="s">
        <v>28</v>
      </c>
      <c r="F413" s="8" t="s">
        <v>1622</v>
      </c>
      <c r="G413" s="9">
        <v>5</v>
      </c>
      <c r="H413" s="22">
        <v>9.8371813764565997E-5</v>
      </c>
      <c r="I413" s="10">
        <f t="shared" si="12"/>
        <v>0</v>
      </c>
      <c r="J413" s="10">
        <f t="shared" si="13"/>
        <v>0</v>
      </c>
      <c r="K413" s="5" t="s">
        <v>188</v>
      </c>
    </row>
    <row r="414" spans="1:11" ht="14.25" customHeight="1" x14ac:dyDescent="0.3">
      <c r="A414" s="5">
        <v>413</v>
      </c>
      <c r="B414" s="8" t="s">
        <v>1069</v>
      </c>
      <c r="C414" s="7" t="s">
        <v>1070</v>
      </c>
      <c r="D414" s="7" t="s">
        <v>1071</v>
      </c>
      <c r="E414" s="8" t="s">
        <v>28</v>
      </c>
      <c r="F414" s="8" t="s">
        <v>1645</v>
      </c>
      <c r="G414" s="9">
        <v>7</v>
      </c>
      <c r="H414" s="22">
        <v>1.4427866018803101E-3</v>
      </c>
      <c r="I414" s="10">
        <f t="shared" si="12"/>
        <v>0</v>
      </c>
      <c r="J414" s="10">
        <f t="shared" si="13"/>
        <v>0</v>
      </c>
      <c r="K414" s="5" t="s">
        <v>20</v>
      </c>
    </row>
    <row r="415" spans="1:11" ht="14.25" customHeight="1" x14ac:dyDescent="0.3">
      <c r="A415" s="5">
        <v>414</v>
      </c>
      <c r="B415" s="8" t="s">
        <v>1072</v>
      </c>
      <c r="C415" s="7" t="s">
        <v>1073</v>
      </c>
      <c r="D415" s="7" t="s">
        <v>1071</v>
      </c>
      <c r="E415" s="8" t="s">
        <v>28</v>
      </c>
      <c r="F415" s="8" t="s">
        <v>1645</v>
      </c>
      <c r="G415" s="9">
        <v>16</v>
      </c>
      <c r="H415" s="22">
        <v>4.9466969207324898E-3</v>
      </c>
      <c r="I415" s="10">
        <f t="shared" si="12"/>
        <v>0</v>
      </c>
      <c r="J415" s="10">
        <f t="shared" si="13"/>
        <v>0</v>
      </c>
      <c r="K415" s="5" t="s">
        <v>20</v>
      </c>
    </row>
    <row r="416" spans="1:11" ht="14.25" customHeight="1" x14ac:dyDescent="0.3">
      <c r="A416" s="5">
        <v>415</v>
      </c>
      <c r="B416" s="8" t="s">
        <v>1074</v>
      </c>
      <c r="C416" s="7" t="s">
        <v>1075</v>
      </c>
      <c r="D416" s="7" t="s">
        <v>1076</v>
      </c>
      <c r="E416" s="8" t="s">
        <v>28</v>
      </c>
      <c r="F416" s="8" t="s">
        <v>1645</v>
      </c>
      <c r="G416" s="9">
        <v>2</v>
      </c>
      <c r="H416" s="22">
        <v>4.1222474339436998E-5</v>
      </c>
      <c r="I416" s="10">
        <f t="shared" si="12"/>
        <v>0</v>
      </c>
      <c r="J416" s="10">
        <f t="shared" si="13"/>
        <v>0</v>
      </c>
      <c r="K416" s="5" t="s">
        <v>20</v>
      </c>
    </row>
    <row r="417" spans="1:11" ht="14.25" customHeight="1" x14ac:dyDescent="0.3">
      <c r="A417" s="5">
        <v>416</v>
      </c>
      <c r="B417" s="8" t="s">
        <v>1077</v>
      </c>
      <c r="C417" s="7" t="s">
        <v>1078</v>
      </c>
      <c r="D417" s="7" t="s">
        <v>82</v>
      </c>
      <c r="E417" s="8" t="s">
        <v>39</v>
      </c>
      <c r="F417" s="8" t="s">
        <v>1646</v>
      </c>
      <c r="G417" s="9">
        <v>6</v>
      </c>
      <c r="H417" s="22">
        <v>3.7100226905493702E-4</v>
      </c>
      <c r="I417" s="10">
        <f t="shared" si="12"/>
        <v>0</v>
      </c>
      <c r="J417" s="10">
        <f t="shared" si="13"/>
        <v>0</v>
      </c>
      <c r="K417" s="5" t="s">
        <v>20</v>
      </c>
    </row>
    <row r="418" spans="1:11" ht="14.25" customHeight="1" x14ac:dyDescent="0.3">
      <c r="A418" s="5">
        <v>417</v>
      </c>
      <c r="B418" s="8" t="s">
        <v>1079</v>
      </c>
      <c r="C418" s="7" t="s">
        <v>1080</v>
      </c>
      <c r="D418" s="7" t="s">
        <v>146</v>
      </c>
      <c r="E418" s="8" t="s">
        <v>39</v>
      </c>
      <c r="F418" s="8" t="s">
        <v>1647</v>
      </c>
      <c r="G418" s="9">
        <v>4</v>
      </c>
      <c r="H418" s="22">
        <v>1.7313439222562999E-5</v>
      </c>
      <c r="I418" s="10">
        <f t="shared" si="12"/>
        <v>0</v>
      </c>
      <c r="J418" s="10">
        <f t="shared" si="13"/>
        <v>0</v>
      </c>
      <c r="K418" s="5" t="s">
        <v>20</v>
      </c>
    </row>
    <row r="419" spans="1:11" ht="14.25" customHeight="1" x14ac:dyDescent="0.3">
      <c r="A419" s="5">
        <v>418</v>
      </c>
      <c r="B419" s="8" t="s">
        <v>1081</v>
      </c>
      <c r="C419" s="7" t="s">
        <v>1082</v>
      </c>
      <c r="D419" s="7" t="s">
        <v>1083</v>
      </c>
      <c r="E419" s="8" t="s">
        <v>39</v>
      </c>
      <c r="F419" s="8" t="s">
        <v>1648</v>
      </c>
      <c r="G419" s="9">
        <v>1</v>
      </c>
      <c r="H419" s="22">
        <v>5.6212465008323002E-5</v>
      </c>
      <c r="I419" s="10">
        <f t="shared" si="12"/>
        <v>0</v>
      </c>
      <c r="J419" s="10">
        <f t="shared" si="13"/>
        <v>0</v>
      </c>
      <c r="K419" s="5" t="s">
        <v>20</v>
      </c>
    </row>
    <row r="420" spans="1:11" ht="14.25" customHeight="1" x14ac:dyDescent="0.3">
      <c r="A420" s="5">
        <v>419</v>
      </c>
      <c r="B420" s="8" t="s">
        <v>1084</v>
      </c>
      <c r="C420" s="7" t="s">
        <v>1085</v>
      </c>
      <c r="D420" s="7" t="s">
        <v>1086</v>
      </c>
      <c r="E420" s="8" t="s">
        <v>39</v>
      </c>
      <c r="F420" s="8" t="s">
        <v>1648</v>
      </c>
      <c r="G420" s="9">
        <v>1</v>
      </c>
      <c r="H420" s="22">
        <v>2.4358734836940002E-5</v>
      </c>
      <c r="I420" s="10">
        <f t="shared" si="12"/>
        <v>0</v>
      </c>
      <c r="J420" s="10">
        <f t="shared" si="13"/>
        <v>0</v>
      </c>
      <c r="K420" s="5" t="s">
        <v>20</v>
      </c>
    </row>
    <row r="421" spans="1:11" ht="14.25" customHeight="1" x14ac:dyDescent="0.3">
      <c r="A421" s="5">
        <v>420</v>
      </c>
      <c r="B421" s="8" t="s">
        <v>1087</v>
      </c>
      <c r="C421" s="7" t="s">
        <v>1088</v>
      </c>
      <c r="D421" s="7" t="s">
        <v>652</v>
      </c>
      <c r="E421" s="8" t="s">
        <v>39</v>
      </c>
      <c r="F421" s="8" t="s">
        <v>1648</v>
      </c>
      <c r="G421" s="9">
        <v>1</v>
      </c>
      <c r="H421" s="22">
        <v>6.1833711509150003E-6</v>
      </c>
      <c r="I421" s="10">
        <f t="shared" si="12"/>
        <v>0</v>
      </c>
      <c r="J421" s="10">
        <f t="shared" si="13"/>
        <v>0</v>
      </c>
      <c r="K421" s="5" t="s">
        <v>29</v>
      </c>
    </row>
    <row r="422" spans="1:11" ht="14.25" customHeight="1" x14ac:dyDescent="0.3">
      <c r="A422" s="5">
        <v>421</v>
      </c>
      <c r="B422" s="8" t="s">
        <v>1089</v>
      </c>
      <c r="C422" s="7" t="s">
        <v>1090</v>
      </c>
      <c r="D422" s="7" t="s">
        <v>660</v>
      </c>
      <c r="E422" s="8" t="s">
        <v>39</v>
      </c>
      <c r="F422" s="8" t="s">
        <v>1649</v>
      </c>
      <c r="G422" s="9">
        <v>1</v>
      </c>
      <c r="H422" s="22">
        <v>3.0916855754577999E-5</v>
      </c>
      <c r="I422" s="10">
        <f t="shared" si="12"/>
        <v>0</v>
      </c>
      <c r="J422" s="10">
        <f t="shared" si="13"/>
        <v>0</v>
      </c>
      <c r="K422" s="5" t="s">
        <v>20</v>
      </c>
    </row>
    <row r="423" spans="1:11" ht="14.25" customHeight="1" x14ac:dyDescent="0.3">
      <c r="A423" s="5">
        <v>422</v>
      </c>
      <c r="B423" s="8" t="s">
        <v>1091</v>
      </c>
      <c r="C423" s="7" t="s">
        <v>1092</v>
      </c>
      <c r="D423" s="7" t="s">
        <v>82</v>
      </c>
      <c r="E423" s="8" t="s">
        <v>39</v>
      </c>
      <c r="F423" s="8" t="s">
        <v>1646</v>
      </c>
      <c r="G423" s="9">
        <v>6</v>
      </c>
      <c r="H423" s="22">
        <v>4.8342719907158401E-4</v>
      </c>
      <c r="I423" s="10">
        <f t="shared" si="12"/>
        <v>0</v>
      </c>
      <c r="J423" s="10">
        <f t="shared" si="13"/>
        <v>0</v>
      </c>
      <c r="K423" s="5" t="s">
        <v>188</v>
      </c>
    </row>
    <row r="424" spans="1:11" ht="14.25" customHeight="1" x14ac:dyDescent="0.3">
      <c r="A424" s="5">
        <v>423</v>
      </c>
      <c r="B424" s="8" t="s">
        <v>1093</v>
      </c>
      <c r="C424" s="7" t="s">
        <v>1094</v>
      </c>
      <c r="D424" s="7" t="s">
        <v>1095</v>
      </c>
      <c r="E424" s="8" t="s">
        <v>39</v>
      </c>
      <c r="F424" s="8" t="s">
        <v>1650</v>
      </c>
      <c r="G424" s="9">
        <v>3</v>
      </c>
      <c r="H424" s="22">
        <v>8.6567196112818001E-5</v>
      </c>
      <c r="I424" s="10">
        <f t="shared" si="12"/>
        <v>0</v>
      </c>
      <c r="J424" s="10">
        <f t="shared" si="13"/>
        <v>0</v>
      </c>
      <c r="K424" s="5" t="s">
        <v>137</v>
      </c>
    </row>
    <row r="425" spans="1:11" ht="14.25" customHeight="1" x14ac:dyDescent="0.3">
      <c r="A425" s="5">
        <v>424</v>
      </c>
      <c r="B425" s="8" t="s">
        <v>1096</v>
      </c>
      <c r="C425" s="7" t="s">
        <v>1097</v>
      </c>
      <c r="D425" s="7" t="s">
        <v>1086</v>
      </c>
      <c r="E425" s="8" t="s">
        <v>39</v>
      </c>
      <c r="F425" s="8" t="s">
        <v>1651</v>
      </c>
      <c r="G425" s="9">
        <v>2</v>
      </c>
      <c r="H425" s="22">
        <v>2.4733484603662E-5</v>
      </c>
      <c r="I425" s="10">
        <f t="shared" si="12"/>
        <v>0</v>
      </c>
      <c r="J425" s="10">
        <f t="shared" si="13"/>
        <v>0</v>
      </c>
      <c r="K425" s="5" t="s">
        <v>188</v>
      </c>
    </row>
    <row r="426" spans="1:11" ht="14.25" customHeight="1" x14ac:dyDescent="0.3">
      <c r="A426" s="5">
        <v>425</v>
      </c>
      <c r="B426" s="8" t="s">
        <v>1098</v>
      </c>
      <c r="C426" s="7" t="s">
        <v>1099</v>
      </c>
      <c r="D426" s="7" t="s">
        <v>495</v>
      </c>
      <c r="E426" s="8" t="s">
        <v>39</v>
      </c>
      <c r="F426" s="8" t="s">
        <v>1622</v>
      </c>
      <c r="G426" s="9">
        <v>3</v>
      </c>
      <c r="H426" s="22">
        <v>7.4144241345978996E-5</v>
      </c>
      <c r="I426" s="10">
        <f t="shared" si="12"/>
        <v>0</v>
      </c>
      <c r="J426" s="10">
        <f t="shared" si="13"/>
        <v>0</v>
      </c>
      <c r="K426" s="5" t="s">
        <v>20</v>
      </c>
    </row>
    <row r="427" spans="1:11" ht="14.25" customHeight="1" x14ac:dyDescent="0.3">
      <c r="A427" s="5">
        <v>426</v>
      </c>
      <c r="B427" s="8" t="s">
        <v>1100</v>
      </c>
      <c r="C427" s="7" t="s">
        <v>1101</v>
      </c>
      <c r="D427" s="7" t="s">
        <v>495</v>
      </c>
      <c r="E427" s="8" t="s">
        <v>39</v>
      </c>
      <c r="F427" s="8" t="s">
        <v>1622</v>
      </c>
      <c r="G427" s="9">
        <v>3</v>
      </c>
      <c r="H427" s="22">
        <v>7.4144241345978996E-5</v>
      </c>
      <c r="I427" s="10">
        <f t="shared" si="12"/>
        <v>0</v>
      </c>
      <c r="J427" s="10">
        <f t="shared" si="13"/>
        <v>0</v>
      </c>
      <c r="K427" s="5" t="s">
        <v>20</v>
      </c>
    </row>
    <row r="428" spans="1:11" ht="14.25" customHeight="1" x14ac:dyDescent="0.3">
      <c r="A428" s="5">
        <v>427</v>
      </c>
      <c r="B428" s="8" t="s">
        <v>1102</v>
      </c>
      <c r="C428" s="7" t="s">
        <v>1103</v>
      </c>
      <c r="D428" s="7" t="s">
        <v>1068</v>
      </c>
      <c r="E428" s="8" t="s">
        <v>39</v>
      </c>
      <c r="F428" s="8" t="s">
        <v>1622</v>
      </c>
      <c r="G428" s="9">
        <v>8</v>
      </c>
      <c r="H428" s="22">
        <v>2.5617894053126699E-4</v>
      </c>
      <c r="I428" s="10">
        <f t="shared" si="12"/>
        <v>0</v>
      </c>
      <c r="J428" s="10">
        <f t="shared" si="13"/>
        <v>0</v>
      </c>
      <c r="K428" s="5" t="s">
        <v>188</v>
      </c>
    </row>
    <row r="429" spans="1:11" ht="14.25" customHeight="1" x14ac:dyDescent="0.3">
      <c r="A429" s="5">
        <v>428</v>
      </c>
      <c r="B429" s="8" t="s">
        <v>1104</v>
      </c>
      <c r="C429" s="7" t="s">
        <v>1105</v>
      </c>
      <c r="D429" s="7" t="s">
        <v>1106</v>
      </c>
      <c r="E429" s="8" t="s">
        <v>39</v>
      </c>
      <c r="F429" s="8"/>
      <c r="G429" s="9">
        <v>86</v>
      </c>
      <c r="H429" s="22">
        <v>1.03131135801938E-4</v>
      </c>
      <c r="I429" s="10">
        <f t="shared" si="12"/>
        <v>0</v>
      </c>
      <c r="J429" s="10">
        <f t="shared" si="13"/>
        <v>0</v>
      </c>
      <c r="K429" s="5" t="s">
        <v>20</v>
      </c>
    </row>
    <row r="430" spans="1:11" ht="14.25" customHeight="1" x14ac:dyDescent="0.3">
      <c r="A430" s="5">
        <v>429</v>
      </c>
      <c r="B430" s="8" t="s">
        <v>1107</v>
      </c>
      <c r="C430" s="7" t="s">
        <v>1108</v>
      </c>
      <c r="D430" s="7" t="s">
        <v>1106</v>
      </c>
      <c r="E430" s="8" t="s">
        <v>39</v>
      </c>
      <c r="F430" s="8"/>
      <c r="G430" s="9">
        <v>70</v>
      </c>
      <c r="H430" s="22">
        <v>5.0497531065810002E-5</v>
      </c>
      <c r="I430" s="10">
        <f t="shared" si="12"/>
        <v>0</v>
      </c>
      <c r="J430" s="10">
        <f t="shared" si="13"/>
        <v>0</v>
      </c>
      <c r="K430" s="5" t="s">
        <v>188</v>
      </c>
    </row>
    <row r="431" spans="1:11" ht="14.25" customHeight="1" x14ac:dyDescent="0.3">
      <c r="A431" s="5">
        <v>430</v>
      </c>
      <c r="B431" s="8" t="s">
        <v>1109</v>
      </c>
      <c r="C431" s="7" t="s">
        <v>1110</v>
      </c>
      <c r="D431" s="7" t="s">
        <v>72</v>
      </c>
      <c r="E431" s="8" t="s">
        <v>39</v>
      </c>
      <c r="F431" s="8" t="s">
        <v>1652</v>
      </c>
      <c r="G431" s="9">
        <v>135</v>
      </c>
      <c r="H431" s="22">
        <v>9.8501102434085698E-3</v>
      </c>
      <c r="I431" s="10">
        <f t="shared" si="12"/>
        <v>0</v>
      </c>
      <c r="J431" s="10">
        <f t="shared" si="13"/>
        <v>0</v>
      </c>
      <c r="K431" s="5" t="s">
        <v>20</v>
      </c>
    </row>
    <row r="432" spans="1:11" ht="14.25" customHeight="1" x14ac:dyDescent="0.3">
      <c r="A432" s="5">
        <v>431</v>
      </c>
      <c r="B432" s="8" t="s">
        <v>1111</v>
      </c>
      <c r="C432" s="7" t="s">
        <v>1112</v>
      </c>
      <c r="D432" s="7" t="s">
        <v>937</v>
      </c>
      <c r="E432" s="8" t="s">
        <v>39</v>
      </c>
      <c r="F432" s="8" t="s">
        <v>1652</v>
      </c>
      <c r="G432" s="9">
        <v>5</v>
      </c>
      <c r="H432" s="22">
        <v>9.2750567263733997E-5</v>
      </c>
      <c r="I432" s="10">
        <f t="shared" si="12"/>
        <v>0</v>
      </c>
      <c r="J432" s="10">
        <f t="shared" si="13"/>
        <v>0</v>
      </c>
      <c r="K432" s="5" t="s">
        <v>20</v>
      </c>
    </row>
    <row r="433" spans="1:11" ht="14.25" customHeight="1" x14ac:dyDescent="0.3">
      <c r="A433" s="5">
        <v>432</v>
      </c>
      <c r="B433" s="8" t="s">
        <v>1113</v>
      </c>
      <c r="C433" s="7" t="s">
        <v>1114</v>
      </c>
      <c r="D433" s="7" t="s">
        <v>940</v>
      </c>
      <c r="E433" s="8" t="s">
        <v>39</v>
      </c>
      <c r="F433" s="8" t="s">
        <v>1652</v>
      </c>
      <c r="G433" s="9">
        <v>25</v>
      </c>
      <c r="H433" s="22">
        <v>4.63752836318671E-4</v>
      </c>
      <c r="I433" s="10">
        <f t="shared" si="12"/>
        <v>0</v>
      </c>
      <c r="J433" s="10">
        <f t="shared" si="13"/>
        <v>0</v>
      </c>
      <c r="K433" s="5" t="s">
        <v>20</v>
      </c>
    </row>
    <row r="434" spans="1:11" ht="14.25" customHeight="1" x14ac:dyDescent="0.3">
      <c r="A434" s="5">
        <v>433</v>
      </c>
      <c r="B434" s="8" t="s">
        <v>1115</v>
      </c>
      <c r="C434" s="7" t="s">
        <v>1116</v>
      </c>
      <c r="D434" s="7" t="s">
        <v>72</v>
      </c>
      <c r="E434" s="8" t="s">
        <v>39</v>
      </c>
      <c r="F434" s="8" t="s">
        <v>1652</v>
      </c>
      <c r="G434" s="9">
        <v>141</v>
      </c>
      <c r="H434" s="22">
        <v>5.5217504377676396E-3</v>
      </c>
      <c r="I434" s="10">
        <f t="shared" si="12"/>
        <v>0</v>
      </c>
      <c r="J434" s="10">
        <f t="shared" si="13"/>
        <v>0</v>
      </c>
      <c r="K434" s="5" t="s">
        <v>137</v>
      </c>
    </row>
    <row r="435" spans="1:11" ht="14.25" customHeight="1" x14ac:dyDescent="0.3">
      <c r="A435" s="5">
        <v>434</v>
      </c>
      <c r="B435" s="8" t="s">
        <v>1117</v>
      </c>
      <c r="C435" s="7" t="s">
        <v>1118</v>
      </c>
      <c r="D435" s="7" t="s">
        <v>937</v>
      </c>
      <c r="E435" s="8" t="s">
        <v>39</v>
      </c>
      <c r="F435" s="8" t="s">
        <v>1652</v>
      </c>
      <c r="G435" s="9">
        <v>3</v>
      </c>
      <c r="H435" s="22">
        <v>5.5650340358240002E-5</v>
      </c>
      <c r="I435" s="10">
        <f t="shared" si="12"/>
        <v>0</v>
      </c>
      <c r="J435" s="10">
        <f t="shared" si="13"/>
        <v>0</v>
      </c>
      <c r="K435" s="5" t="s">
        <v>20</v>
      </c>
    </row>
    <row r="436" spans="1:11" ht="14.25" customHeight="1" x14ac:dyDescent="0.3">
      <c r="A436" s="5">
        <v>435</v>
      </c>
      <c r="B436" s="8" t="s">
        <v>1119</v>
      </c>
      <c r="C436" s="7" t="s">
        <v>1120</v>
      </c>
      <c r="D436" s="7" t="s">
        <v>940</v>
      </c>
      <c r="E436" s="8" t="s">
        <v>39</v>
      </c>
      <c r="F436" s="8" t="s">
        <v>1652</v>
      </c>
      <c r="G436" s="9">
        <v>15</v>
      </c>
      <c r="H436" s="22">
        <v>2.78251701791202E-4</v>
      </c>
      <c r="I436" s="10">
        <f t="shared" si="12"/>
        <v>0</v>
      </c>
      <c r="J436" s="10">
        <f t="shared" si="13"/>
        <v>0</v>
      </c>
      <c r="K436" s="5" t="s">
        <v>29</v>
      </c>
    </row>
    <row r="437" spans="1:11" ht="14.25" customHeight="1" x14ac:dyDescent="0.3">
      <c r="A437" s="5">
        <v>436</v>
      </c>
      <c r="B437" s="8" t="s">
        <v>1121</v>
      </c>
      <c r="C437" s="7" t="s">
        <v>1122</v>
      </c>
      <c r="D437" s="7" t="s">
        <v>1123</v>
      </c>
      <c r="E437" s="8" t="s">
        <v>39</v>
      </c>
      <c r="F437" s="8" t="s">
        <v>1652</v>
      </c>
      <c r="G437" s="9">
        <v>2</v>
      </c>
      <c r="H437" s="22">
        <v>3.7100226905492998E-5</v>
      </c>
      <c r="I437" s="10">
        <f t="shared" si="12"/>
        <v>0</v>
      </c>
      <c r="J437" s="10">
        <f t="shared" si="13"/>
        <v>0</v>
      </c>
      <c r="K437" s="5" t="s">
        <v>20</v>
      </c>
    </row>
    <row r="438" spans="1:11" ht="14.25" customHeight="1" x14ac:dyDescent="0.3">
      <c r="A438" s="5">
        <v>437</v>
      </c>
      <c r="B438" s="8" t="s">
        <v>1124</v>
      </c>
      <c r="C438" s="7" t="s">
        <v>1125</v>
      </c>
      <c r="D438" s="7" t="s">
        <v>1126</v>
      </c>
      <c r="E438" s="8" t="s">
        <v>39</v>
      </c>
      <c r="F438" s="8" t="s">
        <v>1652</v>
      </c>
      <c r="G438" s="9">
        <v>16</v>
      </c>
      <c r="H438" s="22">
        <v>2.9680181524394897E-4</v>
      </c>
      <c r="I438" s="10">
        <f t="shared" si="12"/>
        <v>0</v>
      </c>
      <c r="J438" s="10">
        <f t="shared" si="13"/>
        <v>0</v>
      </c>
      <c r="K438" s="5" t="s">
        <v>20</v>
      </c>
    </row>
    <row r="439" spans="1:11" ht="14.25" customHeight="1" x14ac:dyDescent="0.3">
      <c r="A439" s="5">
        <v>438</v>
      </c>
      <c r="B439" s="8" t="s">
        <v>1127</v>
      </c>
      <c r="C439" s="7" t="s">
        <v>1128</v>
      </c>
      <c r="D439" s="7" t="s">
        <v>1123</v>
      </c>
      <c r="E439" s="8" t="s">
        <v>39</v>
      </c>
      <c r="F439" s="8" t="s">
        <v>1652</v>
      </c>
      <c r="G439" s="9">
        <v>3</v>
      </c>
      <c r="H439" s="22">
        <v>3.3806176456005001E-5</v>
      </c>
      <c r="I439" s="10">
        <f t="shared" si="12"/>
        <v>0</v>
      </c>
      <c r="J439" s="10">
        <f t="shared" si="13"/>
        <v>0</v>
      </c>
      <c r="K439" s="5" t="s">
        <v>16</v>
      </c>
    </row>
    <row r="440" spans="1:11" ht="14.25" customHeight="1" x14ac:dyDescent="0.3">
      <c r="A440" s="5">
        <v>439</v>
      </c>
      <c r="B440" s="8" t="s">
        <v>1129</v>
      </c>
      <c r="C440" s="7" t="s">
        <v>1130</v>
      </c>
      <c r="D440" s="7" t="s">
        <v>1131</v>
      </c>
      <c r="E440" s="8" t="s">
        <v>39</v>
      </c>
      <c r="F440" s="8" t="s">
        <v>1652</v>
      </c>
      <c r="G440" s="9">
        <v>23</v>
      </c>
      <c r="H440" s="22">
        <v>4.2665260941317701E-4</v>
      </c>
      <c r="I440" s="10">
        <f t="shared" si="12"/>
        <v>0</v>
      </c>
      <c r="J440" s="10">
        <f t="shared" si="13"/>
        <v>0</v>
      </c>
      <c r="K440" s="5" t="s">
        <v>20</v>
      </c>
    </row>
    <row r="441" spans="1:11" ht="14.25" customHeight="1" x14ac:dyDescent="0.3">
      <c r="A441" s="5">
        <v>440</v>
      </c>
      <c r="B441" s="8" t="s">
        <v>1132</v>
      </c>
      <c r="C441" s="7" t="s">
        <v>1133</v>
      </c>
      <c r="D441" s="7" t="s">
        <v>1134</v>
      </c>
      <c r="E441" s="8" t="s">
        <v>39</v>
      </c>
      <c r="F441" s="8" t="s">
        <v>1653</v>
      </c>
      <c r="G441" s="9">
        <v>7</v>
      </c>
      <c r="H441" s="22">
        <v>6.4910969218595095E-4</v>
      </c>
      <c r="I441" s="10">
        <f t="shared" si="12"/>
        <v>0</v>
      </c>
      <c r="J441" s="10">
        <f t="shared" si="13"/>
        <v>0</v>
      </c>
      <c r="K441" s="5" t="s">
        <v>20</v>
      </c>
    </row>
    <row r="442" spans="1:11" ht="14.25" customHeight="1" x14ac:dyDescent="0.3">
      <c r="A442" s="5">
        <v>441</v>
      </c>
      <c r="B442" s="8" t="s">
        <v>1135</v>
      </c>
      <c r="C442" s="7" t="s">
        <v>1136</v>
      </c>
      <c r="D442" s="7" t="s">
        <v>1137</v>
      </c>
      <c r="E442" s="8" t="s">
        <v>39</v>
      </c>
      <c r="F442" s="8" t="s">
        <v>1653</v>
      </c>
      <c r="G442" s="9">
        <v>12</v>
      </c>
      <c r="H442" s="22">
        <v>1.1127594723187701E-3</v>
      </c>
      <c r="I442" s="10">
        <f t="shared" si="12"/>
        <v>0</v>
      </c>
      <c r="J442" s="10">
        <f t="shared" si="13"/>
        <v>0</v>
      </c>
      <c r="K442" s="5" t="s">
        <v>137</v>
      </c>
    </row>
    <row r="443" spans="1:11" ht="14.25" customHeight="1" x14ac:dyDescent="0.3">
      <c r="A443" s="5">
        <v>442</v>
      </c>
      <c r="B443" s="8" t="s">
        <v>1138</v>
      </c>
      <c r="C443" s="7" t="s">
        <v>1139</v>
      </c>
      <c r="D443" s="7" t="s">
        <v>1140</v>
      </c>
      <c r="E443" s="8" t="s">
        <v>39</v>
      </c>
      <c r="F443" s="8" t="s">
        <v>1653</v>
      </c>
      <c r="G443" s="9">
        <v>6</v>
      </c>
      <c r="H443" s="22">
        <v>3.5368882983237302E-4</v>
      </c>
      <c r="I443" s="10">
        <f t="shared" si="12"/>
        <v>0</v>
      </c>
      <c r="J443" s="10">
        <f t="shared" si="13"/>
        <v>0</v>
      </c>
      <c r="K443" s="5" t="s">
        <v>20</v>
      </c>
    </row>
    <row r="444" spans="1:11" ht="14.25" customHeight="1" x14ac:dyDescent="0.3">
      <c r="A444" s="5">
        <v>443</v>
      </c>
      <c r="B444" s="8" t="s">
        <v>1141</v>
      </c>
      <c r="C444" s="7" t="s">
        <v>1142</v>
      </c>
      <c r="D444" s="7" t="s">
        <v>1143</v>
      </c>
      <c r="E444" s="8" t="s">
        <v>39</v>
      </c>
      <c r="F444" s="8" t="s">
        <v>1653</v>
      </c>
      <c r="G444" s="9">
        <v>17</v>
      </c>
      <c r="H444" s="22">
        <v>1.2526479389896501E-3</v>
      </c>
      <c r="I444" s="10">
        <f t="shared" si="12"/>
        <v>0</v>
      </c>
      <c r="J444" s="10">
        <f t="shared" si="13"/>
        <v>0</v>
      </c>
      <c r="K444" s="5" t="s">
        <v>188</v>
      </c>
    </row>
    <row r="445" spans="1:11" ht="14.25" customHeight="1" x14ac:dyDescent="0.3">
      <c r="A445" s="5">
        <v>444</v>
      </c>
      <c r="B445" s="8" t="s">
        <v>1144</v>
      </c>
      <c r="C445" s="7" t="s">
        <v>1145</v>
      </c>
      <c r="D445" s="7" t="s">
        <v>1146</v>
      </c>
      <c r="E445" s="8" t="s">
        <v>39</v>
      </c>
      <c r="F445" s="8" t="s">
        <v>1654</v>
      </c>
      <c r="G445" s="9">
        <v>7</v>
      </c>
      <c r="H445" s="22">
        <v>5.7711464075212398E-4</v>
      </c>
      <c r="I445" s="10">
        <f t="shared" si="12"/>
        <v>0</v>
      </c>
      <c r="J445" s="10">
        <f t="shared" si="13"/>
        <v>0</v>
      </c>
      <c r="K445" s="5" t="s">
        <v>188</v>
      </c>
    </row>
    <row r="446" spans="1:11" ht="14.25" customHeight="1" x14ac:dyDescent="0.3">
      <c r="A446" s="5">
        <v>445</v>
      </c>
      <c r="B446" s="8" t="s">
        <v>1147</v>
      </c>
      <c r="C446" s="7" t="s">
        <v>1148</v>
      </c>
      <c r="D446" s="7" t="s">
        <v>1146</v>
      </c>
      <c r="E446" s="8" t="s">
        <v>39</v>
      </c>
      <c r="F446" s="8" t="s">
        <v>1654</v>
      </c>
      <c r="G446" s="9">
        <v>7</v>
      </c>
      <c r="H446" s="22">
        <v>5.7711464075212398E-4</v>
      </c>
      <c r="I446" s="10">
        <f t="shared" si="12"/>
        <v>0</v>
      </c>
      <c r="J446" s="10">
        <f t="shared" si="13"/>
        <v>0</v>
      </c>
      <c r="K446" s="5" t="s">
        <v>20</v>
      </c>
    </row>
    <row r="447" spans="1:11" ht="14.25" customHeight="1" x14ac:dyDescent="0.3">
      <c r="A447" s="5">
        <v>446</v>
      </c>
      <c r="B447" s="8" t="s">
        <v>1149</v>
      </c>
      <c r="C447" s="7" t="s">
        <v>1150</v>
      </c>
      <c r="D447" s="7" t="s">
        <v>1151</v>
      </c>
      <c r="E447" s="8" t="s">
        <v>39</v>
      </c>
      <c r="F447" s="8" t="s">
        <v>1654</v>
      </c>
      <c r="G447" s="9">
        <v>12</v>
      </c>
      <c r="H447" s="22">
        <v>8.4885319159769496E-4</v>
      </c>
      <c r="I447" s="10">
        <f t="shared" si="12"/>
        <v>0</v>
      </c>
      <c r="J447" s="10">
        <f t="shared" si="13"/>
        <v>0</v>
      </c>
      <c r="K447" s="5" t="s">
        <v>20</v>
      </c>
    </row>
    <row r="448" spans="1:11" ht="14.25" customHeight="1" x14ac:dyDescent="0.3">
      <c r="A448" s="5">
        <v>447</v>
      </c>
      <c r="B448" s="8" t="s">
        <v>1152</v>
      </c>
      <c r="C448" s="7" t="s">
        <v>1153</v>
      </c>
      <c r="D448" s="7" t="s">
        <v>1154</v>
      </c>
      <c r="E448" s="8" t="s">
        <v>39</v>
      </c>
      <c r="F448" s="8" t="s">
        <v>1654</v>
      </c>
      <c r="G448" s="9">
        <v>16</v>
      </c>
      <c r="H448" s="22">
        <v>1.4978988015735401E-3</v>
      </c>
      <c r="I448" s="10">
        <f t="shared" si="12"/>
        <v>0</v>
      </c>
      <c r="J448" s="10">
        <f t="shared" si="13"/>
        <v>0</v>
      </c>
      <c r="K448" s="5" t="s">
        <v>20</v>
      </c>
    </row>
    <row r="449" spans="1:11" ht="14.25" customHeight="1" x14ac:dyDescent="0.3">
      <c r="A449" s="5">
        <v>448</v>
      </c>
      <c r="B449" s="8" t="s">
        <v>1155</v>
      </c>
      <c r="C449" s="7" t="s">
        <v>1156</v>
      </c>
      <c r="D449" s="7" t="s">
        <v>1154</v>
      </c>
      <c r="E449" s="8" t="s">
        <v>39</v>
      </c>
      <c r="F449" s="8" t="s">
        <v>1654</v>
      </c>
      <c r="G449" s="9">
        <v>18</v>
      </c>
      <c r="H449" s="22">
        <v>1.6851361517702299E-3</v>
      </c>
      <c r="I449" s="10">
        <f t="shared" si="12"/>
        <v>0</v>
      </c>
      <c r="J449" s="10">
        <f t="shared" si="13"/>
        <v>0</v>
      </c>
      <c r="K449" s="5" t="s">
        <v>20</v>
      </c>
    </row>
    <row r="450" spans="1:11" ht="14.25" customHeight="1" x14ac:dyDescent="0.3">
      <c r="A450" s="5">
        <v>449</v>
      </c>
      <c r="B450" s="8" t="s">
        <v>1157</v>
      </c>
      <c r="C450" s="7" t="s">
        <v>1158</v>
      </c>
      <c r="D450" s="7" t="s">
        <v>1154</v>
      </c>
      <c r="E450" s="8" t="s">
        <v>39</v>
      </c>
      <c r="F450" s="8" t="s">
        <v>1654</v>
      </c>
      <c r="G450" s="9">
        <v>17</v>
      </c>
      <c r="H450" s="22">
        <v>1.5915174766718799E-3</v>
      </c>
      <c r="I450" s="10">
        <f t="shared" si="12"/>
        <v>0</v>
      </c>
      <c r="J450" s="10">
        <f t="shared" si="13"/>
        <v>0</v>
      </c>
      <c r="K450" s="5" t="s">
        <v>188</v>
      </c>
    </row>
    <row r="451" spans="1:11" ht="14.25" customHeight="1" x14ac:dyDescent="0.3">
      <c r="A451" s="5">
        <v>450</v>
      </c>
      <c r="B451" s="8" t="s">
        <v>1159</v>
      </c>
      <c r="C451" s="7" t="s">
        <v>1160</v>
      </c>
      <c r="D451" s="7" t="s">
        <v>1161</v>
      </c>
      <c r="E451" s="8" t="s">
        <v>39</v>
      </c>
      <c r="F451" s="8" t="s">
        <v>1653</v>
      </c>
      <c r="G451" s="9">
        <v>37</v>
      </c>
      <c r="H451" s="22">
        <v>2.0743149087604899E-3</v>
      </c>
      <c r="I451" s="10">
        <f t="shared" ref="I451:I514" si="14">$I$644*H451</f>
        <v>0</v>
      </c>
      <c r="J451" s="10">
        <f t="shared" ref="J451:J514" si="15">I451/G451</f>
        <v>0</v>
      </c>
      <c r="K451" s="5" t="s">
        <v>20</v>
      </c>
    </row>
    <row r="452" spans="1:11" ht="14.25" customHeight="1" x14ac:dyDescent="0.3">
      <c r="A452" s="5">
        <v>451</v>
      </c>
      <c r="B452" s="8" t="s">
        <v>1162</v>
      </c>
      <c r="C452" s="7" t="s">
        <v>1163</v>
      </c>
      <c r="D452" s="7" t="s">
        <v>90</v>
      </c>
      <c r="E452" s="8" t="s">
        <v>28</v>
      </c>
      <c r="F452" s="8" t="s">
        <v>1622</v>
      </c>
      <c r="G452" s="9">
        <v>3</v>
      </c>
      <c r="H452" s="22">
        <v>7.3638329160903993E-5</v>
      </c>
      <c r="I452" s="10">
        <f t="shared" si="14"/>
        <v>0</v>
      </c>
      <c r="J452" s="10">
        <f t="shared" si="15"/>
        <v>0</v>
      </c>
      <c r="K452" s="5" t="s">
        <v>137</v>
      </c>
    </row>
    <row r="453" spans="1:11" ht="14.25" customHeight="1" x14ac:dyDescent="0.3">
      <c r="A453" s="5">
        <v>452</v>
      </c>
      <c r="B453" s="8" t="s">
        <v>1164</v>
      </c>
      <c r="C453" s="7" t="s">
        <v>1165</v>
      </c>
      <c r="D453" s="7" t="s">
        <v>113</v>
      </c>
      <c r="E453" s="8" t="s">
        <v>28</v>
      </c>
      <c r="F453" s="8" t="s">
        <v>1655</v>
      </c>
      <c r="G453" s="9">
        <v>29</v>
      </c>
      <c r="H453" s="22">
        <v>3.7254623809383201E-3</v>
      </c>
      <c r="I453" s="10">
        <f t="shared" si="14"/>
        <v>0</v>
      </c>
      <c r="J453" s="10">
        <f t="shared" si="15"/>
        <v>0</v>
      </c>
      <c r="K453" s="5" t="s">
        <v>16</v>
      </c>
    </row>
    <row r="454" spans="1:11" ht="14.25" customHeight="1" x14ac:dyDescent="0.3">
      <c r="A454" s="5">
        <v>453</v>
      </c>
      <c r="B454" s="8" t="s">
        <v>1166</v>
      </c>
      <c r="C454" s="7" t="s">
        <v>1167</v>
      </c>
      <c r="D454" s="7" t="s">
        <v>60</v>
      </c>
      <c r="E454" s="8" t="s">
        <v>28</v>
      </c>
      <c r="F454" s="8" t="s">
        <v>1655</v>
      </c>
      <c r="G454" s="9">
        <v>13</v>
      </c>
      <c r="H454" s="22">
        <v>1.00820803490096E-3</v>
      </c>
      <c r="I454" s="10">
        <f t="shared" si="14"/>
        <v>0</v>
      </c>
      <c r="J454" s="10">
        <f t="shared" si="15"/>
        <v>0</v>
      </c>
      <c r="K454" s="5" t="s">
        <v>20</v>
      </c>
    </row>
    <row r="455" spans="1:11" ht="14.25" customHeight="1" x14ac:dyDescent="0.3">
      <c r="A455" s="5">
        <v>454</v>
      </c>
      <c r="B455" s="8" t="s">
        <v>1168</v>
      </c>
      <c r="C455" s="7" t="s">
        <v>1169</v>
      </c>
      <c r="D455" s="7" t="s">
        <v>1170</v>
      </c>
      <c r="E455" s="8" t="s">
        <v>39</v>
      </c>
      <c r="F455" s="8" t="s">
        <v>1656</v>
      </c>
      <c r="G455" s="9">
        <v>18</v>
      </c>
      <c r="H455" s="22">
        <v>7.7573201711486801E-3</v>
      </c>
      <c r="I455" s="10">
        <f t="shared" si="14"/>
        <v>0</v>
      </c>
      <c r="J455" s="10">
        <f t="shared" si="15"/>
        <v>0</v>
      </c>
      <c r="K455" s="5" t="s">
        <v>20</v>
      </c>
    </row>
    <row r="456" spans="1:11" ht="14.25" customHeight="1" x14ac:dyDescent="0.3">
      <c r="A456" s="5">
        <v>455</v>
      </c>
      <c r="B456" s="8" t="s">
        <v>1171</v>
      </c>
      <c r="C456" s="7" t="s">
        <v>1172</v>
      </c>
      <c r="D456" s="7" t="s">
        <v>1173</v>
      </c>
      <c r="E456" s="8" t="s">
        <v>28</v>
      </c>
      <c r="F456" s="8" t="s">
        <v>1656</v>
      </c>
      <c r="G456" s="9">
        <v>7</v>
      </c>
      <c r="H456" s="22">
        <v>7.1677638381413805E-4</v>
      </c>
      <c r="I456" s="10">
        <f t="shared" si="14"/>
        <v>0</v>
      </c>
      <c r="J456" s="10">
        <f t="shared" si="15"/>
        <v>0</v>
      </c>
      <c r="K456" s="5" t="s">
        <v>20</v>
      </c>
    </row>
    <row r="457" spans="1:11" ht="14.25" customHeight="1" x14ac:dyDescent="0.3">
      <c r="A457" s="5">
        <v>456</v>
      </c>
      <c r="B457" s="8" t="s">
        <v>1174</v>
      </c>
      <c r="C457" s="7" t="s">
        <v>1175</v>
      </c>
      <c r="D457" s="7" t="s">
        <v>1170</v>
      </c>
      <c r="E457" s="8" t="s">
        <v>28</v>
      </c>
      <c r="F457" s="8" t="s">
        <v>1656</v>
      </c>
      <c r="G457" s="9">
        <v>7</v>
      </c>
      <c r="H457" s="22">
        <v>5.7711464075212403E-3</v>
      </c>
      <c r="I457" s="10">
        <f t="shared" si="14"/>
        <v>0</v>
      </c>
      <c r="J457" s="10">
        <f t="shared" si="15"/>
        <v>0</v>
      </c>
      <c r="K457" s="5" t="s">
        <v>20</v>
      </c>
    </row>
    <row r="458" spans="1:11" ht="14.25" customHeight="1" x14ac:dyDescent="0.3">
      <c r="A458" s="5">
        <v>457</v>
      </c>
      <c r="B458" s="8" t="s">
        <v>1176</v>
      </c>
      <c r="C458" s="7" t="s">
        <v>1177</v>
      </c>
      <c r="D458" s="7" t="s">
        <v>1173</v>
      </c>
      <c r="E458" s="8" t="s">
        <v>28</v>
      </c>
      <c r="F458" s="8" t="s">
        <v>1656</v>
      </c>
      <c r="G458" s="9">
        <v>5</v>
      </c>
      <c r="H458" s="22">
        <v>1.03056185848594E-3</v>
      </c>
      <c r="I458" s="10">
        <f t="shared" si="14"/>
        <v>0</v>
      </c>
      <c r="J458" s="10">
        <f t="shared" si="15"/>
        <v>0</v>
      </c>
      <c r="K458" s="5" t="s">
        <v>20</v>
      </c>
    </row>
    <row r="459" spans="1:11" ht="14.25" customHeight="1" x14ac:dyDescent="0.3">
      <c r="A459" s="5">
        <v>458</v>
      </c>
      <c r="B459" s="8" t="s">
        <v>1178</v>
      </c>
      <c r="C459" s="7" t="s">
        <v>1179</v>
      </c>
      <c r="D459" s="7" t="s">
        <v>1180</v>
      </c>
      <c r="E459" s="8" t="s">
        <v>28</v>
      </c>
      <c r="F459" s="8" t="s">
        <v>1656</v>
      </c>
      <c r="G459" s="9">
        <v>1</v>
      </c>
      <c r="H459" s="22">
        <v>2.0611237169718699E-4</v>
      </c>
      <c r="I459" s="10">
        <f t="shared" si="14"/>
        <v>0</v>
      </c>
      <c r="J459" s="10">
        <f t="shared" si="15"/>
        <v>0</v>
      </c>
      <c r="K459" s="5" t="s">
        <v>20</v>
      </c>
    </row>
    <row r="460" spans="1:11" ht="14.25" customHeight="1" x14ac:dyDescent="0.3">
      <c r="A460" s="5">
        <v>459</v>
      </c>
      <c r="B460" s="8" t="s">
        <v>1181</v>
      </c>
      <c r="C460" s="7" t="s">
        <v>1182</v>
      </c>
      <c r="D460" s="7" t="s">
        <v>1170</v>
      </c>
      <c r="E460" s="8" t="s">
        <v>28</v>
      </c>
      <c r="F460" s="8" t="s">
        <v>1656</v>
      </c>
      <c r="G460" s="9">
        <v>51</v>
      </c>
      <c r="H460" s="22">
        <v>5.3294475949741604E-3</v>
      </c>
      <c r="I460" s="10">
        <f t="shared" si="14"/>
        <v>0</v>
      </c>
      <c r="J460" s="10">
        <f t="shared" si="15"/>
        <v>0</v>
      </c>
      <c r="K460" s="5" t="s">
        <v>29</v>
      </c>
    </row>
    <row r="461" spans="1:11" ht="14.25" customHeight="1" x14ac:dyDescent="0.3">
      <c r="A461" s="5">
        <v>460</v>
      </c>
      <c r="B461" s="8" t="s">
        <v>1183</v>
      </c>
      <c r="C461" s="7" t="s">
        <v>1184</v>
      </c>
      <c r="D461" s="7" t="s">
        <v>1185</v>
      </c>
      <c r="E461" s="8" t="s">
        <v>28</v>
      </c>
      <c r="F461" s="8" t="s">
        <v>1656</v>
      </c>
      <c r="G461" s="9">
        <v>27</v>
      </c>
      <c r="H461" s="22">
        <v>8.5499159277660399E-4</v>
      </c>
      <c r="I461" s="10">
        <f t="shared" si="14"/>
        <v>0</v>
      </c>
      <c r="J461" s="10">
        <f t="shared" si="15"/>
        <v>0</v>
      </c>
      <c r="K461" s="5" t="s">
        <v>20</v>
      </c>
    </row>
    <row r="462" spans="1:11" ht="14.25" customHeight="1" x14ac:dyDescent="0.3">
      <c r="A462" s="5">
        <v>461</v>
      </c>
      <c r="B462" s="8" t="s">
        <v>1186</v>
      </c>
      <c r="C462" s="7" t="s">
        <v>1187</v>
      </c>
      <c r="D462" s="7" t="s">
        <v>1170</v>
      </c>
      <c r="E462" s="8" t="s">
        <v>28</v>
      </c>
      <c r="F462" s="8" t="s">
        <v>1656</v>
      </c>
      <c r="G462" s="9">
        <v>11</v>
      </c>
      <c r="H462" s="22">
        <v>2.5551750719300299E-3</v>
      </c>
      <c r="I462" s="10">
        <f t="shared" si="14"/>
        <v>0</v>
      </c>
      <c r="J462" s="10">
        <f t="shared" si="15"/>
        <v>0</v>
      </c>
      <c r="K462" s="5" t="s">
        <v>188</v>
      </c>
    </row>
    <row r="463" spans="1:11" ht="14.25" customHeight="1" x14ac:dyDescent="0.3">
      <c r="A463" s="5">
        <v>462</v>
      </c>
      <c r="B463" s="8" t="s">
        <v>1188</v>
      </c>
      <c r="C463" s="7" t="s">
        <v>1189</v>
      </c>
      <c r="D463" s="7" t="s">
        <v>1180</v>
      </c>
      <c r="E463" s="8" t="s">
        <v>28</v>
      </c>
      <c r="F463" s="8" t="s">
        <v>1656</v>
      </c>
      <c r="G463" s="9">
        <v>5</v>
      </c>
      <c r="H463" s="22">
        <v>6.0803149650670205E-4</v>
      </c>
      <c r="I463" s="10">
        <f t="shared" si="14"/>
        <v>0</v>
      </c>
      <c r="J463" s="10">
        <f t="shared" si="15"/>
        <v>0</v>
      </c>
      <c r="K463" s="5" t="s">
        <v>20</v>
      </c>
    </row>
    <row r="464" spans="1:11" ht="14.25" customHeight="1" x14ac:dyDescent="0.3">
      <c r="A464" s="5">
        <v>463</v>
      </c>
      <c r="B464" s="8" t="s">
        <v>1190</v>
      </c>
      <c r="C464" s="7" t="s">
        <v>1191</v>
      </c>
      <c r="D464" s="7" t="s">
        <v>1192</v>
      </c>
      <c r="E464" s="8" t="s">
        <v>28</v>
      </c>
      <c r="F464" s="8" t="s">
        <v>1622</v>
      </c>
      <c r="G464" s="9">
        <v>4</v>
      </c>
      <c r="H464" s="22">
        <v>8.6964430865543998E-5</v>
      </c>
      <c r="I464" s="10">
        <f t="shared" si="14"/>
        <v>0</v>
      </c>
      <c r="J464" s="10">
        <f t="shared" si="15"/>
        <v>0</v>
      </c>
      <c r="K464" s="5" t="s">
        <v>20</v>
      </c>
    </row>
    <row r="465" spans="1:11" ht="14.25" customHeight="1" x14ac:dyDescent="0.3">
      <c r="A465" s="5">
        <v>464</v>
      </c>
      <c r="B465" s="8" t="s">
        <v>1193</v>
      </c>
      <c r="C465" s="7" t="s">
        <v>1194</v>
      </c>
      <c r="D465" s="7" t="s">
        <v>311</v>
      </c>
      <c r="E465" s="8" t="s">
        <v>28</v>
      </c>
      <c r="F465" s="8" t="s">
        <v>1657</v>
      </c>
      <c r="G465" s="9">
        <v>25</v>
      </c>
      <c r="H465" s="22">
        <v>3.0298518639486501E-3</v>
      </c>
      <c r="I465" s="10">
        <f t="shared" si="14"/>
        <v>0</v>
      </c>
      <c r="J465" s="10">
        <f t="shared" si="15"/>
        <v>0</v>
      </c>
      <c r="K465" s="5" t="s">
        <v>20</v>
      </c>
    </row>
    <row r="466" spans="1:11" ht="14.25" customHeight="1" x14ac:dyDescent="0.3">
      <c r="A466" s="5">
        <v>465</v>
      </c>
      <c r="B466" s="8" t="s">
        <v>1195</v>
      </c>
      <c r="C466" s="7" t="s">
        <v>1196</v>
      </c>
      <c r="D466" s="7" t="s">
        <v>311</v>
      </c>
      <c r="E466" s="8" t="s">
        <v>28</v>
      </c>
      <c r="F466" s="8" t="s">
        <v>1657</v>
      </c>
      <c r="G466" s="9">
        <v>21</v>
      </c>
      <c r="H466" s="22">
        <v>2.54507556571687E-3</v>
      </c>
      <c r="I466" s="10">
        <f t="shared" si="14"/>
        <v>0</v>
      </c>
      <c r="J466" s="10">
        <f t="shared" si="15"/>
        <v>0</v>
      </c>
      <c r="K466" s="5" t="s">
        <v>20</v>
      </c>
    </row>
    <row r="467" spans="1:11" ht="14.25" customHeight="1" x14ac:dyDescent="0.3">
      <c r="A467" s="5">
        <v>466</v>
      </c>
      <c r="B467" s="8" t="s">
        <v>1197</v>
      </c>
      <c r="C467" s="7" t="s">
        <v>1198</v>
      </c>
      <c r="D467" s="7" t="s">
        <v>311</v>
      </c>
      <c r="E467" s="8" t="s">
        <v>28</v>
      </c>
      <c r="F467" s="8" t="s">
        <v>1657</v>
      </c>
      <c r="G467" s="9">
        <v>44</v>
      </c>
      <c r="H467" s="22">
        <v>5.3325392805496198E-3</v>
      </c>
      <c r="I467" s="10">
        <f t="shared" si="14"/>
        <v>0</v>
      </c>
      <c r="J467" s="10">
        <f t="shared" si="15"/>
        <v>0</v>
      </c>
      <c r="K467" s="5" t="s">
        <v>20</v>
      </c>
    </row>
    <row r="468" spans="1:11" ht="14.25" customHeight="1" x14ac:dyDescent="0.3">
      <c r="A468" s="5">
        <v>467</v>
      </c>
      <c r="B468" s="8" t="s">
        <v>1199</v>
      </c>
      <c r="C468" s="7" t="s">
        <v>1200</v>
      </c>
      <c r="D468" s="7" t="s">
        <v>197</v>
      </c>
      <c r="E468" s="8" t="s">
        <v>28</v>
      </c>
      <c r="F468" s="8" t="s">
        <v>1634</v>
      </c>
      <c r="G468" s="9">
        <v>17</v>
      </c>
      <c r="H468" s="22">
        <v>3.3637539060980899E-3</v>
      </c>
      <c r="I468" s="10">
        <f t="shared" si="14"/>
        <v>0</v>
      </c>
      <c r="J468" s="10">
        <f t="shared" si="15"/>
        <v>0</v>
      </c>
      <c r="K468" s="5" t="s">
        <v>20</v>
      </c>
    </row>
    <row r="469" spans="1:11" ht="14.25" customHeight="1" x14ac:dyDescent="0.3">
      <c r="A469" s="5">
        <v>468</v>
      </c>
      <c r="B469" s="8" t="s">
        <v>1201</v>
      </c>
      <c r="C469" s="7" t="s">
        <v>1202</v>
      </c>
      <c r="D469" s="7" t="s">
        <v>1203</v>
      </c>
      <c r="E469" s="8" t="s">
        <v>28</v>
      </c>
      <c r="F469" s="8" t="s">
        <v>1634</v>
      </c>
      <c r="G469" s="9">
        <v>1</v>
      </c>
      <c r="H469" s="22">
        <v>1.2411712273837901E-4</v>
      </c>
      <c r="I469" s="10">
        <f t="shared" si="14"/>
        <v>0</v>
      </c>
      <c r="J469" s="10">
        <f t="shared" si="15"/>
        <v>0</v>
      </c>
      <c r="K469" s="5" t="s">
        <v>20</v>
      </c>
    </row>
    <row r="470" spans="1:11" ht="14.25" customHeight="1" x14ac:dyDescent="0.3">
      <c r="A470" s="5">
        <v>469</v>
      </c>
      <c r="B470" s="8" t="s">
        <v>1204</v>
      </c>
      <c r="C470" s="7" t="s">
        <v>1205</v>
      </c>
      <c r="D470" s="7" t="s">
        <v>1003</v>
      </c>
      <c r="E470" s="8" t="s">
        <v>28</v>
      </c>
      <c r="F470" s="8" t="s">
        <v>1658</v>
      </c>
      <c r="G470" s="9">
        <v>80</v>
      </c>
      <c r="H470" s="22">
        <v>7.4200453810987299E-3</v>
      </c>
      <c r="I470" s="10">
        <f t="shared" si="14"/>
        <v>0</v>
      </c>
      <c r="J470" s="10">
        <f t="shared" si="15"/>
        <v>0</v>
      </c>
      <c r="K470" s="5" t="s">
        <v>188</v>
      </c>
    </row>
    <row r="471" spans="1:11" ht="14.25" customHeight="1" x14ac:dyDescent="0.3">
      <c r="A471" s="5">
        <v>470</v>
      </c>
      <c r="B471" s="8" t="s">
        <v>1206</v>
      </c>
      <c r="C471" s="7" t="s">
        <v>1207</v>
      </c>
      <c r="D471" s="7" t="s">
        <v>1208</v>
      </c>
      <c r="E471" s="8" t="s">
        <v>673</v>
      </c>
      <c r="F471" s="8" t="s">
        <v>1643</v>
      </c>
      <c r="G471" s="9">
        <v>13</v>
      </c>
      <c r="H471" s="22">
        <v>5.8948138305395497E-4</v>
      </c>
      <c r="I471" s="10">
        <f t="shared" si="14"/>
        <v>0</v>
      </c>
      <c r="J471" s="10">
        <f t="shared" si="15"/>
        <v>0</v>
      </c>
      <c r="K471" s="5" t="s">
        <v>188</v>
      </c>
    </row>
    <row r="472" spans="1:11" ht="14.25" customHeight="1" x14ac:dyDescent="0.3">
      <c r="A472" s="5">
        <v>471</v>
      </c>
      <c r="B472" s="8" t="s">
        <v>1209</v>
      </c>
      <c r="C472" s="7" t="s">
        <v>1210</v>
      </c>
      <c r="D472" s="7" t="s">
        <v>90</v>
      </c>
      <c r="E472" s="8" t="s">
        <v>28</v>
      </c>
      <c r="F472" s="8" t="s">
        <v>1659</v>
      </c>
      <c r="G472" s="9">
        <v>15</v>
      </c>
      <c r="H472" s="22">
        <v>1.4720639274054799E-3</v>
      </c>
      <c r="I472" s="10">
        <f t="shared" si="14"/>
        <v>0</v>
      </c>
      <c r="J472" s="10">
        <f t="shared" si="15"/>
        <v>0</v>
      </c>
      <c r="K472" s="5" t="s">
        <v>20</v>
      </c>
    </row>
    <row r="473" spans="1:11" ht="14.25" customHeight="1" x14ac:dyDescent="0.3">
      <c r="A473" s="5">
        <v>472</v>
      </c>
      <c r="B473" s="8" t="s">
        <v>1211</v>
      </c>
      <c r="C473" s="7" t="s">
        <v>1212</v>
      </c>
      <c r="D473" s="7" t="s">
        <v>1213</v>
      </c>
      <c r="E473" s="8" t="s">
        <v>28</v>
      </c>
      <c r="F473" s="8" t="s">
        <v>1659</v>
      </c>
      <c r="G473" s="9">
        <v>15</v>
      </c>
      <c r="H473" s="22">
        <v>1.64421460149347E-3</v>
      </c>
      <c r="I473" s="10">
        <f t="shared" si="14"/>
        <v>0</v>
      </c>
      <c r="J473" s="10">
        <f t="shared" si="15"/>
        <v>0</v>
      </c>
      <c r="K473" s="5" t="s">
        <v>137</v>
      </c>
    </row>
    <row r="474" spans="1:11" ht="14.25" customHeight="1" x14ac:dyDescent="0.3">
      <c r="A474" s="5">
        <v>473</v>
      </c>
      <c r="B474" s="8" t="s">
        <v>1214</v>
      </c>
      <c r="C474" s="7" t="s">
        <v>1215</v>
      </c>
      <c r="D474" s="7" t="s">
        <v>1216</v>
      </c>
      <c r="E474" s="8" t="s">
        <v>28</v>
      </c>
      <c r="F474" s="8" t="s">
        <v>1660</v>
      </c>
      <c r="G474" s="9">
        <v>19</v>
      </c>
      <c r="H474" s="22">
        <v>2.0826718285583902E-3</v>
      </c>
      <c r="I474" s="10">
        <f t="shared" si="14"/>
        <v>0</v>
      </c>
      <c r="J474" s="10">
        <f t="shared" si="15"/>
        <v>0</v>
      </c>
      <c r="K474" s="5" t="s">
        <v>188</v>
      </c>
    </row>
    <row r="475" spans="1:11" ht="14.25" customHeight="1" x14ac:dyDescent="0.3">
      <c r="A475" s="5">
        <v>474</v>
      </c>
      <c r="B475" s="8" t="s">
        <v>1217</v>
      </c>
      <c r="C475" s="7" t="s">
        <v>1218</v>
      </c>
      <c r="D475" s="7" t="s">
        <v>1219</v>
      </c>
      <c r="E475" s="8" t="s">
        <v>28</v>
      </c>
      <c r="F475" s="8" t="s">
        <v>1660</v>
      </c>
      <c r="G475" s="9">
        <v>6</v>
      </c>
      <c r="H475" s="22">
        <v>3.8769737116240902E-4</v>
      </c>
      <c r="I475" s="10">
        <f t="shared" si="14"/>
        <v>0</v>
      </c>
      <c r="J475" s="10">
        <f t="shared" si="15"/>
        <v>0</v>
      </c>
      <c r="K475" s="5" t="s">
        <v>20</v>
      </c>
    </row>
    <row r="476" spans="1:11" ht="14.25" customHeight="1" x14ac:dyDescent="0.3">
      <c r="A476" s="5">
        <v>475</v>
      </c>
      <c r="B476" s="8" t="s">
        <v>1220</v>
      </c>
      <c r="C476" s="7" t="s">
        <v>1221</v>
      </c>
      <c r="D476" s="7" t="s">
        <v>1219</v>
      </c>
      <c r="E476" s="8" t="s">
        <v>28</v>
      </c>
      <c r="F476" s="8" t="s">
        <v>1660</v>
      </c>
      <c r="G476" s="9">
        <v>7</v>
      </c>
      <c r="H476" s="22">
        <v>2.6232483670551101E-4</v>
      </c>
      <c r="I476" s="10">
        <f t="shared" si="14"/>
        <v>0</v>
      </c>
      <c r="J476" s="10">
        <f t="shared" si="15"/>
        <v>0</v>
      </c>
      <c r="K476" s="5" t="s">
        <v>20</v>
      </c>
    </row>
    <row r="477" spans="1:11" ht="14.25" customHeight="1" x14ac:dyDescent="0.3">
      <c r="A477" s="5">
        <v>476</v>
      </c>
      <c r="B477" s="8" t="s">
        <v>1222</v>
      </c>
      <c r="C477" s="7" t="s">
        <v>1223</v>
      </c>
      <c r="D477" s="7" t="s">
        <v>1224</v>
      </c>
      <c r="E477" s="8" t="s">
        <v>28</v>
      </c>
      <c r="F477" s="8" t="s">
        <v>1661</v>
      </c>
      <c r="G477" s="9">
        <v>11</v>
      </c>
      <c r="H477" s="22">
        <v>2.2944429217330899E-3</v>
      </c>
      <c r="I477" s="10">
        <f t="shared" si="14"/>
        <v>0</v>
      </c>
      <c r="J477" s="10">
        <f t="shared" si="15"/>
        <v>0</v>
      </c>
      <c r="K477" s="5" t="s">
        <v>20</v>
      </c>
    </row>
    <row r="478" spans="1:11" ht="14.25" customHeight="1" x14ac:dyDescent="0.3">
      <c r="A478" s="5">
        <v>477</v>
      </c>
      <c r="B478" s="8" t="s">
        <v>1225</v>
      </c>
      <c r="C478" s="7" t="s">
        <v>1226</v>
      </c>
      <c r="D478" s="7" t="s">
        <v>1227</v>
      </c>
      <c r="E478" s="8" t="s">
        <v>28</v>
      </c>
      <c r="F478" s="8" t="s">
        <v>1661</v>
      </c>
      <c r="G478" s="9">
        <v>17</v>
      </c>
      <c r="H478" s="22">
        <v>4.5550834145078299E-4</v>
      </c>
      <c r="I478" s="10">
        <f t="shared" si="14"/>
        <v>0</v>
      </c>
      <c r="J478" s="10">
        <f t="shared" si="15"/>
        <v>0</v>
      </c>
      <c r="K478" s="5" t="s">
        <v>188</v>
      </c>
    </row>
    <row r="479" spans="1:11" ht="14.25" customHeight="1" x14ac:dyDescent="0.3">
      <c r="A479" s="5">
        <v>478</v>
      </c>
      <c r="B479" s="8" t="s">
        <v>1228</v>
      </c>
      <c r="C479" s="7" t="s">
        <v>1229</v>
      </c>
      <c r="D479" s="7" t="s">
        <v>1230</v>
      </c>
      <c r="E479" s="8" t="s">
        <v>28</v>
      </c>
      <c r="F479" s="8" t="s">
        <v>1661</v>
      </c>
      <c r="G479" s="9">
        <v>30</v>
      </c>
      <c r="H479" s="22">
        <v>2.1641799028204599E-3</v>
      </c>
      <c r="I479" s="10">
        <f t="shared" si="14"/>
        <v>0</v>
      </c>
      <c r="J479" s="10">
        <f t="shared" si="15"/>
        <v>0</v>
      </c>
      <c r="K479" s="5" t="s">
        <v>20</v>
      </c>
    </row>
    <row r="480" spans="1:11" ht="14.25" customHeight="1" x14ac:dyDescent="0.3">
      <c r="A480" s="5">
        <v>479</v>
      </c>
      <c r="B480" s="8" t="s">
        <v>1231</v>
      </c>
      <c r="C480" s="7" t="s">
        <v>1232</v>
      </c>
      <c r="D480" s="7" t="s">
        <v>82</v>
      </c>
      <c r="E480" s="8" t="s">
        <v>28</v>
      </c>
      <c r="F480" s="8" t="s">
        <v>1622</v>
      </c>
      <c r="G480" s="9">
        <v>26</v>
      </c>
      <c r="H480" s="22">
        <v>1.82203336580313E-3</v>
      </c>
      <c r="I480" s="10">
        <f t="shared" si="14"/>
        <v>0</v>
      </c>
      <c r="J480" s="10">
        <f t="shared" si="15"/>
        <v>0</v>
      </c>
      <c r="K480" s="5" t="s">
        <v>20</v>
      </c>
    </row>
    <row r="481" spans="1:11" ht="14.25" customHeight="1" x14ac:dyDescent="0.3">
      <c r="A481" s="5">
        <v>480</v>
      </c>
      <c r="B481" s="8" t="s">
        <v>1233</v>
      </c>
      <c r="C481" s="7" t="s">
        <v>1234</v>
      </c>
      <c r="D481" s="7" t="s">
        <v>82</v>
      </c>
      <c r="E481" s="8" t="s">
        <v>28</v>
      </c>
      <c r="F481" s="8" t="s">
        <v>1622</v>
      </c>
      <c r="G481" s="9">
        <v>21</v>
      </c>
      <c r="H481" s="22">
        <v>1.47164233391792E-3</v>
      </c>
      <c r="I481" s="10">
        <f t="shared" si="14"/>
        <v>0</v>
      </c>
      <c r="J481" s="10">
        <f t="shared" si="15"/>
        <v>0</v>
      </c>
      <c r="K481" s="5" t="s">
        <v>16</v>
      </c>
    </row>
    <row r="482" spans="1:11" ht="14.25" customHeight="1" x14ac:dyDescent="0.3">
      <c r="A482" s="5">
        <v>481</v>
      </c>
      <c r="B482" s="8" t="s">
        <v>1235</v>
      </c>
      <c r="C482" s="7" t="s">
        <v>1236</v>
      </c>
      <c r="D482" s="7" t="s">
        <v>1237</v>
      </c>
      <c r="E482" s="8" t="s">
        <v>28</v>
      </c>
      <c r="F482" s="8" t="s">
        <v>1622</v>
      </c>
      <c r="G482" s="9">
        <v>4</v>
      </c>
      <c r="H482" s="22">
        <v>2.6382383577239899E-4</v>
      </c>
      <c r="I482" s="10">
        <f t="shared" si="14"/>
        <v>0</v>
      </c>
      <c r="J482" s="10">
        <f t="shared" si="15"/>
        <v>0</v>
      </c>
      <c r="K482" s="5" t="s">
        <v>137</v>
      </c>
    </row>
    <row r="483" spans="1:11" ht="14.25" customHeight="1" x14ac:dyDescent="0.3">
      <c r="A483" s="5">
        <v>482</v>
      </c>
      <c r="B483" s="8" t="s">
        <v>1238</v>
      </c>
      <c r="C483" s="7" t="s">
        <v>1239</v>
      </c>
      <c r="D483" s="7" t="s">
        <v>1237</v>
      </c>
      <c r="E483" s="8" t="s">
        <v>28</v>
      </c>
      <c r="F483" s="8" t="s">
        <v>1622</v>
      </c>
      <c r="G483" s="9">
        <v>8</v>
      </c>
      <c r="H483" s="22">
        <v>5.2764767154479895E-4</v>
      </c>
      <c r="I483" s="10">
        <f t="shared" si="14"/>
        <v>0</v>
      </c>
      <c r="J483" s="10">
        <f t="shared" si="15"/>
        <v>0</v>
      </c>
      <c r="K483" s="5" t="s">
        <v>20</v>
      </c>
    </row>
    <row r="484" spans="1:11" ht="14.25" customHeight="1" x14ac:dyDescent="0.3">
      <c r="A484" s="5">
        <v>483</v>
      </c>
      <c r="B484" s="8" t="s">
        <v>1240</v>
      </c>
      <c r="C484" s="7" t="s">
        <v>1241</v>
      </c>
      <c r="D484" s="7" t="s">
        <v>1242</v>
      </c>
      <c r="E484" s="8" t="s">
        <v>28</v>
      </c>
      <c r="F484" s="8" t="s">
        <v>1622</v>
      </c>
      <c r="G484" s="9">
        <v>4</v>
      </c>
      <c r="H484" s="22">
        <v>2.99275163704316E-4</v>
      </c>
      <c r="I484" s="10">
        <f t="shared" si="14"/>
        <v>0</v>
      </c>
      <c r="J484" s="10">
        <f t="shared" si="15"/>
        <v>0</v>
      </c>
      <c r="K484" s="5" t="s">
        <v>20</v>
      </c>
    </row>
    <row r="485" spans="1:11" ht="14.25" customHeight="1" x14ac:dyDescent="0.3">
      <c r="A485" s="5">
        <v>484</v>
      </c>
      <c r="B485" s="8" t="s">
        <v>1243</v>
      </c>
      <c r="C485" s="7" t="s">
        <v>1244</v>
      </c>
      <c r="D485" s="7" t="s">
        <v>1245</v>
      </c>
      <c r="E485" s="8" t="s">
        <v>28</v>
      </c>
      <c r="F485" s="8" t="s">
        <v>1622</v>
      </c>
      <c r="G485" s="9">
        <v>12</v>
      </c>
      <c r="H485" s="22">
        <v>4.3530932902445898E-4</v>
      </c>
      <c r="I485" s="10">
        <f t="shared" si="14"/>
        <v>0</v>
      </c>
      <c r="J485" s="10">
        <f t="shared" si="15"/>
        <v>0</v>
      </c>
      <c r="K485" s="5" t="s">
        <v>29</v>
      </c>
    </row>
    <row r="486" spans="1:11" ht="14.25" customHeight="1" x14ac:dyDescent="0.3">
      <c r="A486" s="5">
        <v>485</v>
      </c>
      <c r="B486" s="8" t="s">
        <v>1246</v>
      </c>
      <c r="C486" s="7" t="s">
        <v>1247</v>
      </c>
      <c r="D486" s="7" t="s">
        <v>1248</v>
      </c>
      <c r="E486" s="8" t="s">
        <v>28</v>
      </c>
      <c r="F486" s="8" t="s">
        <v>1622</v>
      </c>
      <c r="G486" s="9">
        <v>15</v>
      </c>
      <c r="H486" s="22">
        <v>3.0916855754578099E-4</v>
      </c>
      <c r="I486" s="10">
        <f t="shared" si="14"/>
        <v>0</v>
      </c>
      <c r="J486" s="10">
        <f t="shared" si="15"/>
        <v>0</v>
      </c>
      <c r="K486" s="5" t="s">
        <v>137</v>
      </c>
    </row>
    <row r="487" spans="1:11" ht="14.25" customHeight="1" x14ac:dyDescent="0.3">
      <c r="A487" s="5">
        <v>486</v>
      </c>
      <c r="B487" s="8" t="s">
        <v>1249</v>
      </c>
      <c r="C487" s="7" t="s">
        <v>1250</v>
      </c>
      <c r="D487" s="7" t="s">
        <v>1251</v>
      </c>
      <c r="E487" s="8" t="s">
        <v>28</v>
      </c>
      <c r="F487" s="8" t="s">
        <v>1622</v>
      </c>
      <c r="G487" s="9">
        <v>2</v>
      </c>
      <c r="H487" s="22">
        <v>3.6275777418703998E-5</v>
      </c>
      <c r="I487" s="10">
        <f t="shared" si="14"/>
        <v>0</v>
      </c>
      <c r="J487" s="10">
        <f t="shared" si="15"/>
        <v>0</v>
      </c>
      <c r="K487" s="5" t="s">
        <v>16</v>
      </c>
    </row>
    <row r="488" spans="1:11" ht="14.25" customHeight="1" x14ac:dyDescent="0.3">
      <c r="A488" s="5">
        <v>487</v>
      </c>
      <c r="B488" s="8" t="s">
        <v>1252</v>
      </c>
      <c r="C488" s="7" t="s">
        <v>1253</v>
      </c>
      <c r="D488" s="7" t="s">
        <v>82</v>
      </c>
      <c r="E488" s="8" t="s">
        <v>28</v>
      </c>
      <c r="F488" s="8" t="s">
        <v>1662</v>
      </c>
      <c r="G488" s="9">
        <v>1</v>
      </c>
      <c r="H488" s="22">
        <v>4.1222474339436998E-5</v>
      </c>
      <c r="I488" s="10">
        <f t="shared" si="14"/>
        <v>0</v>
      </c>
      <c r="J488" s="10">
        <f t="shared" si="15"/>
        <v>0</v>
      </c>
      <c r="K488" s="5" t="s">
        <v>20</v>
      </c>
    </row>
    <row r="489" spans="1:11" ht="14.25" customHeight="1" x14ac:dyDescent="0.3">
      <c r="A489" s="5">
        <v>488</v>
      </c>
      <c r="B489" s="8" t="s">
        <v>1254</v>
      </c>
      <c r="C489" s="7" t="s">
        <v>1255</v>
      </c>
      <c r="D489" s="7" t="s">
        <v>90</v>
      </c>
      <c r="E489" s="8" t="s">
        <v>28</v>
      </c>
      <c r="F489" s="8" t="s">
        <v>1663</v>
      </c>
      <c r="G489" s="9">
        <v>10</v>
      </c>
      <c r="H489" s="22">
        <v>5.3795329012965801E-4</v>
      </c>
      <c r="I489" s="10">
        <f t="shared" si="14"/>
        <v>0</v>
      </c>
      <c r="J489" s="10">
        <f t="shared" si="15"/>
        <v>0</v>
      </c>
      <c r="K489" s="5" t="s">
        <v>20</v>
      </c>
    </row>
    <row r="490" spans="1:11" ht="14.25" customHeight="1" x14ac:dyDescent="0.3">
      <c r="A490" s="5">
        <v>489</v>
      </c>
      <c r="B490" s="8" t="s">
        <v>1256</v>
      </c>
      <c r="C490" s="7" t="s">
        <v>1257</v>
      </c>
      <c r="D490" s="7" t="s">
        <v>549</v>
      </c>
      <c r="E490" s="8" t="s">
        <v>28</v>
      </c>
      <c r="F490" s="8" t="s">
        <v>1664</v>
      </c>
      <c r="G490" s="9">
        <v>1600</v>
      </c>
      <c r="H490" s="22">
        <v>5.2434987359764396E-3</v>
      </c>
      <c r="I490" s="10">
        <f t="shared" si="14"/>
        <v>0</v>
      </c>
      <c r="J490" s="10">
        <f t="shared" si="15"/>
        <v>0</v>
      </c>
      <c r="K490" s="5" t="s">
        <v>29</v>
      </c>
    </row>
    <row r="491" spans="1:11" ht="14.25" customHeight="1" x14ac:dyDescent="0.3">
      <c r="A491" s="5">
        <v>490</v>
      </c>
      <c r="B491" s="8" t="s">
        <v>1258</v>
      </c>
      <c r="C491" s="7" t="s">
        <v>1259</v>
      </c>
      <c r="D491" s="7" t="s">
        <v>1260</v>
      </c>
      <c r="E491" s="8" t="s">
        <v>28</v>
      </c>
      <c r="F491" s="8" t="s">
        <v>1665</v>
      </c>
      <c r="G491" s="9">
        <v>40</v>
      </c>
      <c r="H491" s="22">
        <v>4.7158510644316402E-4</v>
      </c>
      <c r="I491" s="10">
        <f t="shared" si="14"/>
        <v>0</v>
      </c>
      <c r="J491" s="10">
        <f t="shared" si="15"/>
        <v>0</v>
      </c>
      <c r="K491" s="5" t="s">
        <v>20</v>
      </c>
    </row>
    <row r="492" spans="1:11" ht="14.25" customHeight="1" x14ac:dyDescent="0.3">
      <c r="A492" s="5">
        <v>491</v>
      </c>
      <c r="B492" s="8" t="s">
        <v>1261</v>
      </c>
      <c r="C492" s="7" t="s">
        <v>1262</v>
      </c>
      <c r="D492" s="7" t="s">
        <v>837</v>
      </c>
      <c r="E492" s="8" t="s">
        <v>39</v>
      </c>
      <c r="F492" s="8"/>
      <c r="G492" s="9">
        <v>17</v>
      </c>
      <c r="H492" s="22">
        <v>1.7729786213392001E-4</v>
      </c>
      <c r="I492" s="10">
        <f t="shared" si="14"/>
        <v>0</v>
      </c>
      <c r="J492" s="10">
        <f t="shared" si="15"/>
        <v>0</v>
      </c>
      <c r="K492" s="5" t="s">
        <v>29</v>
      </c>
    </row>
    <row r="493" spans="1:11" ht="14.25" customHeight="1" x14ac:dyDescent="0.3">
      <c r="A493" s="5">
        <v>492</v>
      </c>
      <c r="B493" s="8" t="s">
        <v>1263</v>
      </c>
      <c r="C493" s="7" t="s">
        <v>1264</v>
      </c>
      <c r="D493" s="7" t="s">
        <v>837</v>
      </c>
      <c r="E493" s="8" t="s">
        <v>39</v>
      </c>
      <c r="F493" s="8"/>
      <c r="G493" s="9">
        <v>17</v>
      </c>
      <c r="H493" s="22">
        <v>1.7729786213392001E-4</v>
      </c>
      <c r="I493" s="10">
        <f t="shared" si="14"/>
        <v>0</v>
      </c>
      <c r="J493" s="10">
        <f t="shared" si="15"/>
        <v>0</v>
      </c>
      <c r="K493" s="5" t="s">
        <v>20</v>
      </c>
    </row>
    <row r="494" spans="1:11" ht="14.25" customHeight="1" x14ac:dyDescent="0.3">
      <c r="A494" s="5">
        <v>493</v>
      </c>
      <c r="B494" s="8" t="s">
        <v>1265</v>
      </c>
      <c r="C494" s="7" t="s">
        <v>1266</v>
      </c>
      <c r="D494" s="7" t="s">
        <v>1267</v>
      </c>
      <c r="E494" s="8" t="s">
        <v>46</v>
      </c>
      <c r="F494" s="8" t="s">
        <v>1622</v>
      </c>
      <c r="G494" s="9">
        <v>7</v>
      </c>
      <c r="H494" s="22">
        <v>7.2139330094015503E-3</v>
      </c>
      <c r="I494" s="10">
        <f t="shared" si="14"/>
        <v>0</v>
      </c>
      <c r="J494" s="10">
        <f t="shared" si="15"/>
        <v>0</v>
      </c>
      <c r="K494" s="5" t="s">
        <v>20</v>
      </c>
    </row>
    <row r="495" spans="1:11" ht="14.25" customHeight="1" x14ac:dyDescent="0.3">
      <c r="A495" s="5">
        <v>494</v>
      </c>
      <c r="B495" s="8" t="s">
        <v>1268</v>
      </c>
      <c r="C495" s="7" t="s">
        <v>1269</v>
      </c>
      <c r="D495" s="7" t="s">
        <v>311</v>
      </c>
      <c r="E495" s="8" t="s">
        <v>28</v>
      </c>
      <c r="F495" s="8" t="s">
        <v>1622</v>
      </c>
      <c r="G495" s="9">
        <v>15</v>
      </c>
      <c r="H495" s="22">
        <v>5.5650340358240498E-4</v>
      </c>
      <c r="I495" s="10">
        <f t="shared" si="14"/>
        <v>0</v>
      </c>
      <c r="J495" s="10">
        <f t="shared" si="15"/>
        <v>0</v>
      </c>
      <c r="K495" s="5" t="s">
        <v>188</v>
      </c>
    </row>
    <row r="496" spans="1:11" ht="14.25" customHeight="1" x14ac:dyDescent="0.3">
      <c r="A496" s="5">
        <v>495</v>
      </c>
      <c r="B496" s="8" t="s">
        <v>1270</v>
      </c>
      <c r="C496" s="7" t="s">
        <v>1271</v>
      </c>
      <c r="D496" s="7" t="s">
        <v>1272</v>
      </c>
      <c r="E496" s="8" t="s">
        <v>28</v>
      </c>
      <c r="F496" s="8" t="s">
        <v>1622</v>
      </c>
      <c r="G496" s="9">
        <v>9</v>
      </c>
      <c r="H496" s="22">
        <v>7.0490431120437999E-4</v>
      </c>
      <c r="I496" s="10">
        <f t="shared" si="14"/>
        <v>0</v>
      </c>
      <c r="J496" s="10">
        <f t="shared" si="15"/>
        <v>0</v>
      </c>
      <c r="K496" s="5" t="s">
        <v>20</v>
      </c>
    </row>
    <row r="497" spans="1:11" ht="14.25" customHeight="1" x14ac:dyDescent="0.3">
      <c r="A497" s="5">
        <v>496</v>
      </c>
      <c r="B497" s="8" t="s">
        <v>1273</v>
      </c>
      <c r="C497" s="7" t="s">
        <v>1274</v>
      </c>
      <c r="D497" s="7" t="s">
        <v>311</v>
      </c>
      <c r="E497" s="8" t="s">
        <v>28</v>
      </c>
      <c r="F497" s="8" t="s">
        <v>1622</v>
      </c>
      <c r="G497" s="9">
        <v>14</v>
      </c>
      <c r="H497" s="22">
        <v>5.1940317667691104E-4</v>
      </c>
      <c r="I497" s="10">
        <f t="shared" si="14"/>
        <v>0</v>
      </c>
      <c r="J497" s="10">
        <f t="shared" si="15"/>
        <v>0</v>
      </c>
      <c r="K497" s="5" t="s">
        <v>29</v>
      </c>
    </row>
    <row r="498" spans="1:11" ht="14.25" customHeight="1" x14ac:dyDescent="0.3">
      <c r="A498" s="5">
        <v>497</v>
      </c>
      <c r="B498" s="8" t="s">
        <v>1275</v>
      </c>
      <c r="C498" s="7" t="s">
        <v>1276</v>
      </c>
      <c r="D498" s="7" t="s">
        <v>1277</v>
      </c>
      <c r="E498" s="8" t="s">
        <v>28</v>
      </c>
      <c r="F498" s="8" t="s">
        <v>1622</v>
      </c>
      <c r="G498" s="9">
        <v>25</v>
      </c>
      <c r="H498" s="22">
        <v>2.1564506888818199E-3</v>
      </c>
      <c r="I498" s="10">
        <f t="shared" si="14"/>
        <v>0</v>
      </c>
      <c r="J498" s="10">
        <f t="shared" si="15"/>
        <v>0</v>
      </c>
      <c r="K498" s="5" t="s">
        <v>20</v>
      </c>
    </row>
    <row r="499" spans="1:11" ht="14.25" customHeight="1" x14ac:dyDescent="0.3">
      <c r="A499" s="5">
        <v>498</v>
      </c>
      <c r="B499" s="8" t="s">
        <v>1278</v>
      </c>
      <c r="C499" s="7" t="s">
        <v>1279</v>
      </c>
      <c r="D499" s="7" t="s">
        <v>82</v>
      </c>
      <c r="E499" s="8" t="s">
        <v>28</v>
      </c>
      <c r="F499" s="8" t="s">
        <v>1622</v>
      </c>
      <c r="G499" s="9">
        <v>20</v>
      </c>
      <c r="H499" s="22">
        <v>1.74989403570912E-3</v>
      </c>
      <c r="I499" s="10">
        <f t="shared" si="14"/>
        <v>0</v>
      </c>
      <c r="J499" s="10">
        <f t="shared" si="15"/>
        <v>0</v>
      </c>
      <c r="K499" s="5" t="s">
        <v>29</v>
      </c>
    </row>
    <row r="500" spans="1:11" ht="14.25" customHeight="1" x14ac:dyDescent="0.3">
      <c r="A500" s="5">
        <v>499</v>
      </c>
      <c r="B500" s="8" t="s">
        <v>1280</v>
      </c>
      <c r="C500" s="7" t="s">
        <v>1281</v>
      </c>
      <c r="D500" s="7" t="s">
        <v>1003</v>
      </c>
      <c r="E500" s="8" t="s">
        <v>28</v>
      </c>
      <c r="F500" s="8" t="s">
        <v>1633</v>
      </c>
      <c r="G500" s="9">
        <v>5</v>
      </c>
      <c r="H500" s="22">
        <v>5.1528092924296796E-4</v>
      </c>
      <c r="I500" s="10">
        <f t="shared" si="14"/>
        <v>0</v>
      </c>
      <c r="J500" s="10">
        <f t="shared" si="15"/>
        <v>0</v>
      </c>
      <c r="K500" s="5" t="s">
        <v>20</v>
      </c>
    </row>
    <row r="501" spans="1:11" ht="14.25" customHeight="1" x14ac:dyDescent="0.3">
      <c r="A501" s="5">
        <v>500</v>
      </c>
      <c r="B501" s="8" t="s">
        <v>1282</v>
      </c>
      <c r="C501" s="7" t="s">
        <v>1283</v>
      </c>
      <c r="D501" s="7" t="s">
        <v>72</v>
      </c>
      <c r="E501" s="8" t="s">
        <v>28</v>
      </c>
      <c r="F501" s="8" t="s">
        <v>1652</v>
      </c>
      <c r="G501" s="9">
        <v>26</v>
      </c>
      <c r="H501" s="22">
        <v>7.2345442465712702E-3</v>
      </c>
      <c r="I501" s="10">
        <f t="shared" si="14"/>
        <v>0</v>
      </c>
      <c r="J501" s="10">
        <f t="shared" si="15"/>
        <v>0</v>
      </c>
      <c r="K501" s="5" t="s">
        <v>20</v>
      </c>
    </row>
    <row r="502" spans="1:11" ht="14.25" customHeight="1" x14ac:dyDescent="0.3">
      <c r="A502" s="5">
        <v>501</v>
      </c>
      <c r="B502" s="8" t="s">
        <v>1284</v>
      </c>
      <c r="C502" s="7" t="s">
        <v>1285</v>
      </c>
      <c r="D502" s="7" t="s">
        <v>1286</v>
      </c>
      <c r="E502" s="8" t="s">
        <v>28</v>
      </c>
      <c r="F502" s="8" t="s">
        <v>1652</v>
      </c>
      <c r="G502" s="9">
        <v>3</v>
      </c>
      <c r="H502" s="22">
        <v>2.10234619131131E-4</v>
      </c>
      <c r="I502" s="10">
        <f t="shared" si="14"/>
        <v>0</v>
      </c>
      <c r="J502" s="10">
        <f t="shared" si="15"/>
        <v>0</v>
      </c>
      <c r="K502" s="5" t="s">
        <v>16</v>
      </c>
    </row>
    <row r="503" spans="1:11" ht="14.25" customHeight="1" x14ac:dyDescent="0.3">
      <c r="A503" s="5">
        <v>502</v>
      </c>
      <c r="B503" s="8" t="s">
        <v>1287</v>
      </c>
      <c r="C503" s="7" t="s">
        <v>1288</v>
      </c>
      <c r="D503" s="7" t="s">
        <v>1289</v>
      </c>
      <c r="E503" s="8" t="s">
        <v>28</v>
      </c>
      <c r="F503" s="8" t="s">
        <v>1652</v>
      </c>
      <c r="G503" s="9">
        <v>16</v>
      </c>
      <c r="H503" s="22">
        <v>1.1212513020327E-3</v>
      </c>
      <c r="I503" s="10">
        <f t="shared" si="14"/>
        <v>0</v>
      </c>
      <c r="J503" s="10">
        <f t="shared" si="15"/>
        <v>0</v>
      </c>
      <c r="K503" s="5" t="s">
        <v>20</v>
      </c>
    </row>
    <row r="504" spans="1:11" ht="14.25" customHeight="1" x14ac:dyDescent="0.3">
      <c r="A504" s="5">
        <v>503</v>
      </c>
      <c r="B504" s="8" t="s">
        <v>1290</v>
      </c>
      <c r="C504" s="7" t="s">
        <v>1291</v>
      </c>
      <c r="D504" s="7" t="s">
        <v>146</v>
      </c>
      <c r="E504" s="8" t="s">
        <v>11</v>
      </c>
      <c r="F504" s="8" t="s">
        <v>1622</v>
      </c>
      <c r="G504" s="9">
        <v>9</v>
      </c>
      <c r="H504" s="22">
        <v>2.07356540922705E-4</v>
      </c>
      <c r="I504" s="10">
        <f t="shared" si="14"/>
        <v>0</v>
      </c>
      <c r="J504" s="10">
        <f t="shared" si="15"/>
        <v>0</v>
      </c>
      <c r="K504" s="5" t="s">
        <v>20</v>
      </c>
    </row>
    <row r="505" spans="1:11" ht="14.25" customHeight="1" x14ac:dyDescent="0.3">
      <c r="A505" s="5">
        <v>504</v>
      </c>
      <c r="B505" s="8" t="s">
        <v>1292</v>
      </c>
      <c r="C505" s="7" t="s">
        <v>1293</v>
      </c>
      <c r="D505" s="7" t="s">
        <v>146</v>
      </c>
      <c r="E505" s="8" t="s">
        <v>11</v>
      </c>
      <c r="F505" s="8" t="s">
        <v>1622</v>
      </c>
      <c r="G505" s="9">
        <v>12</v>
      </c>
      <c r="H505" s="22">
        <v>1.98609881367409E-4</v>
      </c>
      <c r="I505" s="10">
        <f t="shared" si="14"/>
        <v>0</v>
      </c>
      <c r="J505" s="10">
        <f t="shared" si="15"/>
        <v>0</v>
      </c>
      <c r="K505" s="5" t="s">
        <v>29</v>
      </c>
    </row>
    <row r="506" spans="1:11" ht="14.25" customHeight="1" x14ac:dyDescent="0.3">
      <c r="A506" s="5">
        <v>505</v>
      </c>
      <c r="B506" s="8" t="s">
        <v>1294</v>
      </c>
      <c r="C506" s="7" t="s">
        <v>1295</v>
      </c>
      <c r="D506" s="7" t="s">
        <v>146</v>
      </c>
      <c r="E506" s="8" t="s">
        <v>11</v>
      </c>
      <c r="F506" s="8" t="s">
        <v>1622</v>
      </c>
      <c r="G506" s="9">
        <v>14</v>
      </c>
      <c r="H506" s="22">
        <v>2.31711528261978E-4</v>
      </c>
      <c r="I506" s="10">
        <f t="shared" si="14"/>
        <v>0</v>
      </c>
      <c r="J506" s="10">
        <f t="shared" si="15"/>
        <v>0</v>
      </c>
      <c r="K506" s="5" t="s">
        <v>20</v>
      </c>
    </row>
    <row r="507" spans="1:11" ht="14.25" customHeight="1" x14ac:dyDescent="0.3">
      <c r="A507" s="5">
        <v>506</v>
      </c>
      <c r="B507" s="8" t="s">
        <v>1296</v>
      </c>
      <c r="C507" s="7" t="s">
        <v>1297</v>
      </c>
      <c r="D507" s="7" t="s">
        <v>1298</v>
      </c>
      <c r="E507" s="8" t="s">
        <v>28</v>
      </c>
      <c r="F507" s="8" t="s">
        <v>1622</v>
      </c>
      <c r="G507" s="9">
        <v>314</v>
      </c>
      <c r="H507" s="22">
        <v>1.1973067671889599E-3</v>
      </c>
      <c r="I507" s="10">
        <f t="shared" si="14"/>
        <v>0</v>
      </c>
      <c r="J507" s="10">
        <f t="shared" si="15"/>
        <v>0</v>
      </c>
      <c r="K507" s="5" t="s">
        <v>20</v>
      </c>
    </row>
    <row r="508" spans="1:11" ht="14.25" customHeight="1" x14ac:dyDescent="0.3">
      <c r="A508" s="5">
        <v>507</v>
      </c>
      <c r="B508" s="8" t="s">
        <v>1299</v>
      </c>
      <c r="C508" s="7" t="s">
        <v>1300</v>
      </c>
      <c r="D508" s="7" t="s">
        <v>1298</v>
      </c>
      <c r="E508" s="8" t="s">
        <v>28</v>
      </c>
      <c r="F508" s="8" t="s">
        <v>1622</v>
      </c>
      <c r="G508" s="9">
        <v>8</v>
      </c>
      <c r="H508" s="22">
        <v>6.3482610482732996E-5</v>
      </c>
      <c r="I508" s="10">
        <f t="shared" si="14"/>
        <v>0</v>
      </c>
      <c r="J508" s="10">
        <f t="shared" si="15"/>
        <v>0</v>
      </c>
      <c r="K508" s="5" t="s">
        <v>20</v>
      </c>
    </row>
    <row r="509" spans="1:11" ht="14.25" customHeight="1" x14ac:dyDescent="0.3">
      <c r="A509" s="5">
        <v>508</v>
      </c>
      <c r="B509" s="8" t="s">
        <v>1301</v>
      </c>
      <c r="C509" s="7" t="s">
        <v>1302</v>
      </c>
      <c r="D509" s="7" t="s">
        <v>1298</v>
      </c>
      <c r="E509" s="8" t="s">
        <v>28</v>
      </c>
      <c r="F509" s="8" t="s">
        <v>1622</v>
      </c>
      <c r="G509" s="9">
        <v>184</v>
      </c>
      <c r="H509" s="22">
        <v>9.0071106431670702E-4</v>
      </c>
      <c r="I509" s="10">
        <f t="shared" si="14"/>
        <v>0</v>
      </c>
      <c r="J509" s="10">
        <f t="shared" si="15"/>
        <v>0</v>
      </c>
      <c r="K509" s="5" t="s">
        <v>137</v>
      </c>
    </row>
    <row r="510" spans="1:11" ht="14.25" customHeight="1" x14ac:dyDescent="0.3">
      <c r="A510" s="5">
        <v>509</v>
      </c>
      <c r="B510" s="8" t="s">
        <v>1303</v>
      </c>
      <c r="C510" s="7" t="s">
        <v>1304</v>
      </c>
      <c r="D510" s="7" t="s">
        <v>1298</v>
      </c>
      <c r="E510" s="8" t="s">
        <v>28</v>
      </c>
      <c r="F510" s="8" t="s">
        <v>1622</v>
      </c>
      <c r="G510" s="9">
        <v>17</v>
      </c>
      <c r="H510" s="22">
        <v>9.5656751704664003E-5</v>
      </c>
      <c r="I510" s="10">
        <f t="shared" si="14"/>
        <v>0</v>
      </c>
      <c r="J510" s="10">
        <f t="shared" si="15"/>
        <v>0</v>
      </c>
      <c r="K510" s="5" t="s">
        <v>20</v>
      </c>
    </row>
    <row r="511" spans="1:11" ht="14.25" customHeight="1" x14ac:dyDescent="0.3">
      <c r="A511" s="5">
        <v>510</v>
      </c>
      <c r="B511" s="8" t="s">
        <v>1305</v>
      </c>
      <c r="C511" s="7" t="s">
        <v>1306</v>
      </c>
      <c r="D511" s="7" t="s">
        <v>1298</v>
      </c>
      <c r="E511" s="8" t="s">
        <v>28</v>
      </c>
      <c r="F511" s="8" t="s">
        <v>1622</v>
      </c>
      <c r="G511" s="9">
        <v>270</v>
      </c>
      <c r="H511" s="22">
        <v>7.8244378543686102E-4</v>
      </c>
      <c r="I511" s="10">
        <f t="shared" si="14"/>
        <v>0</v>
      </c>
      <c r="J511" s="10">
        <f t="shared" si="15"/>
        <v>0</v>
      </c>
      <c r="K511" s="5" t="s">
        <v>12</v>
      </c>
    </row>
    <row r="512" spans="1:11" ht="14.25" customHeight="1" x14ac:dyDescent="0.3">
      <c r="A512" s="5">
        <v>511</v>
      </c>
      <c r="B512" s="8" t="s">
        <v>1307</v>
      </c>
      <c r="C512" s="7" t="s">
        <v>1308</v>
      </c>
      <c r="D512" s="7" t="s">
        <v>1298</v>
      </c>
      <c r="E512" s="8" t="s">
        <v>28</v>
      </c>
      <c r="F512" s="8" t="s">
        <v>1622</v>
      </c>
      <c r="G512" s="9">
        <v>22</v>
      </c>
      <c r="H512" s="22">
        <v>2.8861915408757099E-4</v>
      </c>
      <c r="I512" s="10">
        <f t="shared" si="14"/>
        <v>0</v>
      </c>
      <c r="J512" s="10">
        <f t="shared" si="15"/>
        <v>0</v>
      </c>
      <c r="K512" s="5" t="s">
        <v>20</v>
      </c>
    </row>
    <row r="513" spans="1:11" ht="14.25" customHeight="1" x14ac:dyDescent="0.3">
      <c r="A513" s="5">
        <v>512</v>
      </c>
      <c r="B513" s="8" t="s">
        <v>1309</v>
      </c>
      <c r="C513" s="7" t="s">
        <v>1310</v>
      </c>
      <c r="D513" s="7" t="s">
        <v>1298</v>
      </c>
      <c r="E513" s="8" t="s">
        <v>28</v>
      </c>
      <c r="F513" s="8" t="s">
        <v>1622</v>
      </c>
      <c r="G513" s="9">
        <v>28</v>
      </c>
      <c r="H513" s="22">
        <v>2.2478615257295201E-4</v>
      </c>
      <c r="I513" s="10">
        <f t="shared" si="14"/>
        <v>0</v>
      </c>
      <c r="J513" s="10">
        <f t="shared" si="15"/>
        <v>0</v>
      </c>
      <c r="K513" s="5" t="s">
        <v>29</v>
      </c>
    </row>
    <row r="514" spans="1:11" ht="14.25" customHeight="1" x14ac:dyDescent="0.3">
      <c r="A514" s="5">
        <v>513</v>
      </c>
      <c r="B514" s="8" t="s">
        <v>1311</v>
      </c>
      <c r="C514" s="7" t="s">
        <v>1312</v>
      </c>
      <c r="D514" s="7" t="s">
        <v>1298</v>
      </c>
      <c r="E514" s="8" t="s">
        <v>28</v>
      </c>
      <c r="F514" s="8" t="s">
        <v>1622</v>
      </c>
      <c r="G514" s="9">
        <v>6</v>
      </c>
      <c r="H514" s="22">
        <v>2.4671650892152999E-5</v>
      </c>
      <c r="I514" s="10">
        <f t="shared" si="14"/>
        <v>0</v>
      </c>
      <c r="J514" s="10">
        <f t="shared" si="15"/>
        <v>0</v>
      </c>
      <c r="K514" s="5" t="s">
        <v>20</v>
      </c>
    </row>
    <row r="515" spans="1:11" ht="14.25" customHeight="1" x14ac:dyDescent="0.3">
      <c r="A515" s="5">
        <v>514</v>
      </c>
      <c r="B515" s="8" t="s">
        <v>1313</v>
      </c>
      <c r="C515" s="7" t="s">
        <v>1314</v>
      </c>
      <c r="D515" s="7" t="s">
        <v>1298</v>
      </c>
      <c r="E515" s="8" t="s">
        <v>28</v>
      </c>
      <c r="F515" s="8" t="s">
        <v>1622</v>
      </c>
      <c r="G515" s="9">
        <v>1</v>
      </c>
      <c r="H515" s="22">
        <v>9.7903376556159996E-6</v>
      </c>
      <c r="I515" s="10">
        <f t="shared" ref="I515:I578" si="16">$I$644*H515</f>
        <v>0</v>
      </c>
      <c r="J515" s="10">
        <f t="shared" ref="J515:J578" si="17">I515/G515</f>
        <v>0</v>
      </c>
      <c r="K515" s="5" t="s">
        <v>137</v>
      </c>
    </row>
    <row r="516" spans="1:11" ht="14.25" customHeight="1" x14ac:dyDescent="0.3">
      <c r="A516" s="5">
        <v>515</v>
      </c>
      <c r="B516" s="8" t="s">
        <v>1315</v>
      </c>
      <c r="C516" s="7" t="s">
        <v>1316</v>
      </c>
      <c r="D516" s="7" t="s">
        <v>1298</v>
      </c>
      <c r="E516" s="8" t="s">
        <v>28</v>
      </c>
      <c r="F516" s="8" t="s">
        <v>1622</v>
      </c>
      <c r="G516" s="9">
        <v>107</v>
      </c>
      <c r="H516" s="22">
        <v>7.1234496782264804E-4</v>
      </c>
      <c r="I516" s="10">
        <f t="shared" si="16"/>
        <v>0</v>
      </c>
      <c r="J516" s="10">
        <f t="shared" si="17"/>
        <v>0</v>
      </c>
      <c r="K516" s="5" t="s">
        <v>20</v>
      </c>
    </row>
    <row r="517" spans="1:11" ht="14.25" customHeight="1" x14ac:dyDescent="0.3">
      <c r="A517" s="5">
        <v>516</v>
      </c>
      <c r="B517" s="8" t="s">
        <v>1317</v>
      </c>
      <c r="C517" s="7" t="s">
        <v>1318</v>
      </c>
      <c r="D517" s="7" t="s">
        <v>1298</v>
      </c>
      <c r="E517" s="8" t="s">
        <v>28</v>
      </c>
      <c r="F517" s="8" t="s">
        <v>1622</v>
      </c>
      <c r="G517" s="9">
        <v>113</v>
      </c>
      <c r="H517" s="22">
        <v>1.5709575802202E-3</v>
      </c>
      <c r="I517" s="10">
        <f t="shared" si="16"/>
        <v>0</v>
      </c>
      <c r="J517" s="10">
        <f t="shared" si="17"/>
        <v>0</v>
      </c>
      <c r="K517" s="5" t="s">
        <v>20</v>
      </c>
    </row>
    <row r="518" spans="1:11" ht="14.25" customHeight="1" x14ac:dyDescent="0.3">
      <c r="A518" s="5">
        <v>517</v>
      </c>
      <c r="B518" s="8" t="s">
        <v>1319</v>
      </c>
      <c r="C518" s="7" t="s">
        <v>1320</v>
      </c>
      <c r="D518" s="7" t="s">
        <v>60</v>
      </c>
      <c r="E518" s="8" t="s">
        <v>28</v>
      </c>
      <c r="F518" s="8" t="s">
        <v>1622</v>
      </c>
      <c r="G518" s="9">
        <v>221</v>
      </c>
      <c r="H518" s="22">
        <v>1.78890548642489E-2</v>
      </c>
      <c r="I518" s="10">
        <f t="shared" si="16"/>
        <v>0</v>
      </c>
      <c r="J518" s="10">
        <f t="shared" si="17"/>
        <v>0</v>
      </c>
      <c r="K518" s="5" t="s">
        <v>16</v>
      </c>
    </row>
    <row r="519" spans="1:11" ht="14.25" customHeight="1" x14ac:dyDescent="0.3">
      <c r="A519" s="5">
        <v>518</v>
      </c>
      <c r="B519" s="8" t="s">
        <v>1321</v>
      </c>
      <c r="C519" s="7" t="s">
        <v>1322</v>
      </c>
      <c r="D519" s="7" t="s">
        <v>1323</v>
      </c>
      <c r="E519" s="8" t="s">
        <v>28</v>
      </c>
      <c r="F519" s="8" t="s">
        <v>1622</v>
      </c>
      <c r="G519" s="9">
        <v>21</v>
      </c>
      <c r="H519" s="22">
        <v>5.6268677473332099E-3</v>
      </c>
      <c r="I519" s="10">
        <f t="shared" si="16"/>
        <v>0</v>
      </c>
      <c r="J519" s="10">
        <f t="shared" si="17"/>
        <v>0</v>
      </c>
      <c r="K519" s="5" t="s">
        <v>29</v>
      </c>
    </row>
    <row r="520" spans="1:11" ht="14.25" customHeight="1" x14ac:dyDescent="0.3">
      <c r="A520" s="5">
        <v>519</v>
      </c>
      <c r="B520" s="8" t="s">
        <v>1324</v>
      </c>
      <c r="C520" s="7" t="s">
        <v>1325</v>
      </c>
      <c r="D520" s="7" t="s">
        <v>1326</v>
      </c>
      <c r="E520" s="8" t="s">
        <v>28</v>
      </c>
      <c r="F520" s="8" t="s">
        <v>1622</v>
      </c>
      <c r="G520" s="9">
        <v>92</v>
      </c>
      <c r="H520" s="22">
        <v>1.13774029176847E-3</v>
      </c>
      <c r="I520" s="10">
        <f t="shared" si="16"/>
        <v>0</v>
      </c>
      <c r="J520" s="10">
        <f t="shared" si="17"/>
        <v>0</v>
      </c>
      <c r="K520" s="5" t="s">
        <v>20</v>
      </c>
    </row>
    <row r="521" spans="1:11" ht="14.25" customHeight="1" x14ac:dyDescent="0.3">
      <c r="A521" s="5">
        <v>520</v>
      </c>
      <c r="B521" s="8" t="s">
        <v>1327</v>
      </c>
      <c r="C521" s="7" t="s">
        <v>1328</v>
      </c>
      <c r="D521" s="7" t="s">
        <v>1329</v>
      </c>
      <c r="E521" s="8" t="s">
        <v>28</v>
      </c>
      <c r="F521" s="8" t="s">
        <v>1622</v>
      </c>
      <c r="G521" s="9">
        <v>59</v>
      </c>
      <c r="H521" s="22">
        <v>1.2160629930134E-3</v>
      </c>
      <c r="I521" s="10">
        <f t="shared" si="16"/>
        <v>0</v>
      </c>
      <c r="J521" s="10">
        <f t="shared" si="17"/>
        <v>0</v>
      </c>
      <c r="K521" s="5" t="s">
        <v>20</v>
      </c>
    </row>
    <row r="522" spans="1:11" ht="14.25" customHeight="1" x14ac:dyDescent="0.3">
      <c r="A522" s="5">
        <v>521</v>
      </c>
      <c r="B522" s="8" t="s">
        <v>1330</v>
      </c>
      <c r="C522" s="7" t="s">
        <v>1331</v>
      </c>
      <c r="D522" s="7" t="s">
        <v>1332</v>
      </c>
      <c r="E522" s="8" t="s">
        <v>28</v>
      </c>
      <c r="F522" s="8" t="s">
        <v>1622</v>
      </c>
      <c r="G522" s="9">
        <v>64</v>
      </c>
      <c r="H522" s="22">
        <v>5.8041243869927902E-3</v>
      </c>
      <c r="I522" s="10">
        <f t="shared" si="16"/>
        <v>0</v>
      </c>
      <c r="J522" s="10">
        <f t="shared" si="17"/>
        <v>0</v>
      </c>
      <c r="K522" s="5" t="s">
        <v>20</v>
      </c>
    </row>
    <row r="523" spans="1:11" ht="14.25" customHeight="1" x14ac:dyDescent="0.3">
      <c r="A523" s="5">
        <v>522</v>
      </c>
      <c r="B523" s="8" t="s">
        <v>1333</v>
      </c>
      <c r="C523" s="7" t="s">
        <v>1334</v>
      </c>
      <c r="D523" s="7" t="s">
        <v>1335</v>
      </c>
      <c r="E523" s="8" t="s">
        <v>28</v>
      </c>
      <c r="F523" s="8" t="s">
        <v>1622</v>
      </c>
      <c r="G523" s="9">
        <v>117</v>
      </c>
      <c r="H523" s="22">
        <v>1.3263331118714E-3</v>
      </c>
      <c r="I523" s="10">
        <f t="shared" si="16"/>
        <v>0</v>
      </c>
      <c r="J523" s="10">
        <f t="shared" si="17"/>
        <v>0</v>
      </c>
      <c r="K523" s="5" t="s">
        <v>188</v>
      </c>
    </row>
    <row r="524" spans="1:11" ht="14.25" customHeight="1" x14ac:dyDescent="0.3">
      <c r="A524" s="5">
        <v>523</v>
      </c>
      <c r="B524" s="8" t="s">
        <v>1336</v>
      </c>
      <c r="C524" s="7" t="s">
        <v>1337</v>
      </c>
      <c r="D524" s="7" t="s">
        <v>1338</v>
      </c>
      <c r="E524" s="8" t="s">
        <v>28</v>
      </c>
      <c r="F524" s="8" t="s">
        <v>1622</v>
      </c>
      <c r="G524" s="9">
        <v>31</v>
      </c>
      <c r="H524" s="22">
        <v>7.7951698975876102E-4</v>
      </c>
      <c r="I524" s="10">
        <f t="shared" si="16"/>
        <v>0</v>
      </c>
      <c r="J524" s="10">
        <f t="shared" si="17"/>
        <v>0</v>
      </c>
      <c r="K524" s="5" t="s">
        <v>20</v>
      </c>
    </row>
    <row r="525" spans="1:11" ht="14.25" customHeight="1" x14ac:dyDescent="0.3">
      <c r="A525" s="5">
        <v>524</v>
      </c>
      <c r="B525" s="8" t="s">
        <v>1339</v>
      </c>
      <c r="C525" s="7" t="s">
        <v>1340</v>
      </c>
      <c r="D525" s="7" t="s">
        <v>1341</v>
      </c>
      <c r="E525" s="8" t="s">
        <v>28</v>
      </c>
      <c r="F525" s="8" t="s">
        <v>1622</v>
      </c>
      <c r="G525" s="9">
        <v>5</v>
      </c>
      <c r="H525" s="22">
        <v>1.5664540248986201E-4</v>
      </c>
      <c r="I525" s="10">
        <f t="shared" si="16"/>
        <v>0</v>
      </c>
      <c r="J525" s="10">
        <f t="shared" si="17"/>
        <v>0</v>
      </c>
      <c r="K525" s="5" t="s">
        <v>20</v>
      </c>
    </row>
    <row r="526" spans="1:11" ht="14.25" customHeight="1" x14ac:dyDescent="0.3">
      <c r="A526" s="5">
        <v>525</v>
      </c>
      <c r="B526" s="8" t="s">
        <v>1342</v>
      </c>
      <c r="C526" s="7" t="s">
        <v>1343</v>
      </c>
      <c r="D526" s="7" t="s">
        <v>38</v>
      </c>
      <c r="E526" s="8" t="s">
        <v>39</v>
      </c>
      <c r="F526" s="8" t="s">
        <v>1622</v>
      </c>
      <c r="G526" s="9">
        <v>5</v>
      </c>
      <c r="H526" s="22">
        <v>1.5458427877289001E-4</v>
      </c>
      <c r="I526" s="10">
        <f t="shared" si="16"/>
        <v>0</v>
      </c>
      <c r="J526" s="10">
        <f t="shared" si="17"/>
        <v>0</v>
      </c>
      <c r="K526" s="5" t="s">
        <v>20</v>
      </c>
    </row>
    <row r="527" spans="1:11" ht="14.25" customHeight="1" x14ac:dyDescent="0.3">
      <c r="A527" s="5">
        <v>526</v>
      </c>
      <c r="B527" s="8" t="s">
        <v>1344</v>
      </c>
      <c r="C527" s="7" t="s">
        <v>1345</v>
      </c>
      <c r="D527" s="7" t="s">
        <v>28</v>
      </c>
      <c r="E527" s="8" t="s">
        <v>28</v>
      </c>
      <c r="F527" s="8" t="s">
        <v>1622</v>
      </c>
      <c r="G527" s="9">
        <v>23</v>
      </c>
      <c r="H527" s="22">
        <v>1.5169870556912999E-3</v>
      </c>
      <c r="I527" s="10">
        <f t="shared" si="16"/>
        <v>0</v>
      </c>
      <c r="J527" s="10">
        <f t="shared" si="17"/>
        <v>0</v>
      </c>
      <c r="K527" s="5" t="s">
        <v>137</v>
      </c>
    </row>
    <row r="528" spans="1:11" ht="14.25" customHeight="1" x14ac:dyDescent="0.3">
      <c r="A528" s="5">
        <v>527</v>
      </c>
      <c r="B528" s="8" t="s">
        <v>1346</v>
      </c>
      <c r="C528" s="7" t="s">
        <v>1347</v>
      </c>
      <c r="D528" s="7" t="s">
        <v>1348</v>
      </c>
      <c r="E528" s="8" t="s">
        <v>321</v>
      </c>
      <c r="F528" s="8" t="s">
        <v>1622</v>
      </c>
      <c r="G528" s="9">
        <v>5</v>
      </c>
      <c r="H528" s="22">
        <v>3.6172721232856002E-5</v>
      </c>
      <c r="I528" s="10">
        <f t="shared" si="16"/>
        <v>0</v>
      </c>
      <c r="J528" s="10">
        <f t="shared" si="17"/>
        <v>0</v>
      </c>
      <c r="K528" s="5" t="s">
        <v>188</v>
      </c>
    </row>
    <row r="529" spans="1:11" ht="14.25" customHeight="1" x14ac:dyDescent="0.3">
      <c r="A529" s="5">
        <v>528</v>
      </c>
      <c r="B529" s="8" t="s">
        <v>1349</v>
      </c>
      <c r="C529" s="7" t="s">
        <v>1350</v>
      </c>
      <c r="D529" s="7" t="s">
        <v>1351</v>
      </c>
      <c r="E529" s="8" t="s">
        <v>28</v>
      </c>
      <c r="F529" s="8" t="s">
        <v>1666</v>
      </c>
      <c r="G529" s="9">
        <v>6</v>
      </c>
      <c r="H529" s="22">
        <v>2.0124062472978999E-5</v>
      </c>
      <c r="I529" s="10">
        <f t="shared" si="16"/>
        <v>0</v>
      </c>
      <c r="J529" s="10">
        <f t="shared" si="17"/>
        <v>0</v>
      </c>
      <c r="K529" s="5" t="s">
        <v>20</v>
      </c>
    </row>
    <row r="530" spans="1:11" ht="14.25" customHeight="1" x14ac:dyDescent="0.3">
      <c r="A530" s="5">
        <v>529</v>
      </c>
      <c r="B530" s="8" t="s">
        <v>1352</v>
      </c>
      <c r="C530" s="7" t="s">
        <v>1353</v>
      </c>
      <c r="D530" s="7" t="s">
        <v>1354</v>
      </c>
      <c r="E530" s="8" t="s">
        <v>39</v>
      </c>
      <c r="F530" s="8" t="s">
        <v>1622</v>
      </c>
      <c r="G530" s="9">
        <v>1</v>
      </c>
      <c r="H530" s="22">
        <v>2.2372561073311999E-5</v>
      </c>
      <c r="I530" s="10">
        <f t="shared" si="16"/>
        <v>0</v>
      </c>
      <c r="J530" s="10">
        <f t="shared" si="17"/>
        <v>0</v>
      </c>
      <c r="K530" s="5" t="s">
        <v>20</v>
      </c>
    </row>
    <row r="531" spans="1:11" ht="14.25" customHeight="1" x14ac:dyDescent="0.3">
      <c r="A531" s="5">
        <v>530</v>
      </c>
      <c r="B531" s="8" t="s">
        <v>1355</v>
      </c>
      <c r="C531" s="7" t="s">
        <v>1356</v>
      </c>
      <c r="D531" s="7" t="s">
        <v>804</v>
      </c>
      <c r="E531" s="8" t="s">
        <v>28</v>
      </c>
      <c r="F531" s="8" t="s">
        <v>1622</v>
      </c>
      <c r="G531" s="9">
        <v>14</v>
      </c>
      <c r="H531" s="22">
        <v>1.3640891508686601E-4</v>
      </c>
      <c r="I531" s="10">
        <f t="shared" si="16"/>
        <v>0</v>
      </c>
      <c r="J531" s="10">
        <f t="shared" si="17"/>
        <v>0</v>
      </c>
      <c r="K531" s="5" t="s">
        <v>20</v>
      </c>
    </row>
    <row r="532" spans="1:11" ht="14.25" customHeight="1" x14ac:dyDescent="0.3">
      <c r="A532" s="5">
        <v>531</v>
      </c>
      <c r="B532" s="8" t="s">
        <v>1357</v>
      </c>
      <c r="C532" s="7" t="s">
        <v>1358</v>
      </c>
      <c r="D532" s="7" t="s">
        <v>1359</v>
      </c>
      <c r="E532" s="8" t="s">
        <v>28</v>
      </c>
      <c r="F532" s="8" t="s">
        <v>1667</v>
      </c>
      <c r="G532" s="9">
        <v>109</v>
      </c>
      <c r="H532" s="22">
        <v>1.0109811831747E-3</v>
      </c>
      <c r="I532" s="10">
        <f t="shared" si="16"/>
        <v>0</v>
      </c>
      <c r="J532" s="10">
        <f t="shared" si="17"/>
        <v>0</v>
      </c>
      <c r="K532" s="5" t="s">
        <v>20</v>
      </c>
    </row>
    <row r="533" spans="1:11" ht="14.25" customHeight="1" x14ac:dyDescent="0.3">
      <c r="A533" s="5">
        <v>532</v>
      </c>
      <c r="B533" s="8" t="s">
        <v>1360</v>
      </c>
      <c r="C533" s="7" t="s">
        <v>1361</v>
      </c>
      <c r="D533" s="7" t="s">
        <v>1362</v>
      </c>
      <c r="E533" s="8" t="s">
        <v>28</v>
      </c>
      <c r="F533" s="8" t="s">
        <v>1622</v>
      </c>
      <c r="G533" s="9">
        <v>3</v>
      </c>
      <c r="H533" s="22">
        <v>1.88407318968399E-4</v>
      </c>
      <c r="I533" s="10">
        <f t="shared" si="16"/>
        <v>0</v>
      </c>
      <c r="J533" s="10">
        <f t="shared" si="17"/>
        <v>0</v>
      </c>
      <c r="K533" s="5" t="s">
        <v>20</v>
      </c>
    </row>
    <row r="534" spans="1:11" ht="14.25" customHeight="1" x14ac:dyDescent="0.3">
      <c r="A534" s="5">
        <v>533</v>
      </c>
      <c r="B534" s="8" t="s">
        <v>1363</v>
      </c>
      <c r="C534" s="7" t="s">
        <v>1364</v>
      </c>
      <c r="D534" s="7" t="s">
        <v>1365</v>
      </c>
      <c r="E534" s="8" t="s">
        <v>28</v>
      </c>
      <c r="F534" s="8" t="s">
        <v>1622</v>
      </c>
      <c r="G534" s="9">
        <v>4</v>
      </c>
      <c r="H534" s="22">
        <v>2.5120975862453202E-4</v>
      </c>
      <c r="I534" s="10">
        <f t="shared" si="16"/>
        <v>0</v>
      </c>
      <c r="J534" s="10">
        <f t="shared" si="17"/>
        <v>0</v>
      </c>
      <c r="K534" s="5" t="s">
        <v>20</v>
      </c>
    </row>
    <row r="535" spans="1:11" ht="14.25" customHeight="1" x14ac:dyDescent="0.3">
      <c r="A535" s="5">
        <v>534</v>
      </c>
      <c r="B535" s="8" t="s">
        <v>1366</v>
      </c>
      <c r="C535" s="7" t="s">
        <v>1367</v>
      </c>
      <c r="D535" s="7" t="s">
        <v>1368</v>
      </c>
      <c r="E535" s="8" t="s">
        <v>28</v>
      </c>
      <c r="F535" s="8"/>
      <c r="G535" s="9">
        <v>8</v>
      </c>
      <c r="H535" s="22">
        <v>9.8933938414649003E-5</v>
      </c>
      <c r="I535" s="10">
        <f t="shared" si="16"/>
        <v>0</v>
      </c>
      <c r="J535" s="10">
        <f t="shared" si="17"/>
        <v>0</v>
      </c>
      <c r="K535" s="5" t="s">
        <v>20</v>
      </c>
    </row>
    <row r="536" spans="1:11" ht="14.25" customHeight="1" x14ac:dyDescent="0.3">
      <c r="A536" s="5">
        <v>535</v>
      </c>
      <c r="B536" s="8" t="s">
        <v>1369</v>
      </c>
      <c r="C536" s="7" t="s">
        <v>1370</v>
      </c>
      <c r="D536" s="7" t="s">
        <v>1371</v>
      </c>
      <c r="E536" s="8" t="s">
        <v>28</v>
      </c>
      <c r="F536" s="8"/>
      <c r="G536" s="9">
        <v>7</v>
      </c>
      <c r="H536" s="22">
        <v>2.8855732037605999E-5</v>
      </c>
      <c r="I536" s="10">
        <f t="shared" si="16"/>
        <v>0</v>
      </c>
      <c r="J536" s="10">
        <f t="shared" si="17"/>
        <v>0</v>
      </c>
      <c r="K536" s="5" t="s">
        <v>20</v>
      </c>
    </row>
    <row r="537" spans="1:11" ht="14.25" customHeight="1" x14ac:dyDescent="0.3">
      <c r="A537" s="5">
        <v>536</v>
      </c>
      <c r="B537" s="8" t="s">
        <v>1372</v>
      </c>
      <c r="C537" s="7" t="s">
        <v>1373</v>
      </c>
      <c r="D537" s="7" t="s">
        <v>1374</v>
      </c>
      <c r="E537" s="8" t="s">
        <v>39</v>
      </c>
      <c r="F537" s="8" t="s">
        <v>1622</v>
      </c>
      <c r="G537" s="9">
        <v>2</v>
      </c>
      <c r="H537" s="22">
        <v>2.9979981337770001E-6</v>
      </c>
      <c r="I537" s="10">
        <f t="shared" si="16"/>
        <v>0</v>
      </c>
      <c r="J537" s="10">
        <f t="shared" si="17"/>
        <v>0</v>
      </c>
      <c r="K537" s="5" t="s">
        <v>20</v>
      </c>
    </row>
    <row r="538" spans="1:11" ht="14.25" customHeight="1" x14ac:dyDescent="0.3">
      <c r="A538" s="5">
        <v>537</v>
      </c>
      <c r="B538" s="8" t="s">
        <v>1375</v>
      </c>
      <c r="C538" s="7" t="s">
        <v>1376</v>
      </c>
      <c r="D538" s="11"/>
      <c r="E538" s="8" t="s">
        <v>28</v>
      </c>
      <c r="F538" s="8"/>
      <c r="G538" s="9">
        <v>5</v>
      </c>
      <c r="H538" s="22">
        <v>5.8742025933698305E-4</v>
      </c>
      <c r="I538" s="10">
        <f t="shared" si="16"/>
        <v>0</v>
      </c>
      <c r="J538" s="10">
        <f t="shared" si="17"/>
        <v>0</v>
      </c>
      <c r="K538" s="5" t="s">
        <v>20</v>
      </c>
    </row>
    <row r="539" spans="1:11" ht="14.25" customHeight="1" x14ac:dyDescent="0.3">
      <c r="A539" s="5">
        <v>538</v>
      </c>
      <c r="B539" s="8" t="s">
        <v>1377</v>
      </c>
      <c r="C539" s="7" t="s">
        <v>1378</v>
      </c>
      <c r="D539" s="11"/>
      <c r="E539" s="8" t="s">
        <v>28</v>
      </c>
      <c r="F539" s="8"/>
      <c r="G539" s="9">
        <v>8</v>
      </c>
      <c r="H539" s="22">
        <v>9.3987241493917299E-4</v>
      </c>
      <c r="I539" s="10">
        <f t="shared" si="16"/>
        <v>0</v>
      </c>
      <c r="J539" s="10">
        <f t="shared" si="17"/>
        <v>0</v>
      </c>
      <c r="K539" s="5" t="s">
        <v>16</v>
      </c>
    </row>
    <row r="540" spans="1:11" ht="14.25" customHeight="1" x14ac:dyDescent="0.3">
      <c r="A540" s="5">
        <v>539</v>
      </c>
      <c r="B540" s="8" t="s">
        <v>1379</v>
      </c>
      <c r="C540" s="7" t="s">
        <v>1380</v>
      </c>
      <c r="D540" s="11"/>
      <c r="E540" s="8" t="s">
        <v>28</v>
      </c>
      <c r="F540" s="8"/>
      <c r="G540" s="9">
        <v>3</v>
      </c>
      <c r="H540" s="22">
        <v>1.48400907621975E-4</v>
      </c>
      <c r="I540" s="10">
        <f t="shared" si="16"/>
        <v>0</v>
      </c>
      <c r="J540" s="10">
        <f t="shared" si="17"/>
        <v>0</v>
      </c>
      <c r="K540" s="5" t="s">
        <v>29</v>
      </c>
    </row>
    <row r="541" spans="1:11" ht="14.25" customHeight="1" x14ac:dyDescent="0.3">
      <c r="A541" s="5">
        <v>540</v>
      </c>
      <c r="B541" s="8" t="s">
        <v>1381</v>
      </c>
      <c r="C541" s="7" t="s">
        <v>1382</v>
      </c>
      <c r="D541" s="11"/>
      <c r="E541" s="8" t="s">
        <v>28</v>
      </c>
      <c r="F541" s="8"/>
      <c r="G541" s="9">
        <v>40</v>
      </c>
      <c r="H541" s="22">
        <v>1.6488989735775001E-3</v>
      </c>
      <c r="I541" s="10">
        <f t="shared" si="16"/>
        <v>0</v>
      </c>
      <c r="J541" s="10">
        <f t="shared" si="17"/>
        <v>0</v>
      </c>
      <c r="K541" s="5" t="s">
        <v>20</v>
      </c>
    </row>
    <row r="542" spans="1:11" ht="14.25" customHeight="1" x14ac:dyDescent="0.3">
      <c r="A542" s="5">
        <v>541</v>
      </c>
      <c r="B542" s="8" t="s">
        <v>1383</v>
      </c>
      <c r="C542" s="7" t="s">
        <v>1384</v>
      </c>
      <c r="D542" s="7" t="s">
        <v>72</v>
      </c>
      <c r="E542" s="8" t="s">
        <v>39</v>
      </c>
      <c r="F542" s="8"/>
      <c r="G542" s="9">
        <v>10</v>
      </c>
      <c r="H542" s="22">
        <v>1.5046203133894701E-3</v>
      </c>
      <c r="I542" s="10">
        <f t="shared" si="16"/>
        <v>0</v>
      </c>
      <c r="J542" s="10">
        <f t="shared" si="17"/>
        <v>0</v>
      </c>
      <c r="K542" s="5" t="s">
        <v>20</v>
      </c>
    </row>
    <row r="543" spans="1:11" ht="14.25" customHeight="1" x14ac:dyDescent="0.3">
      <c r="A543" s="5">
        <v>542</v>
      </c>
      <c r="B543" s="8" t="s">
        <v>1385</v>
      </c>
      <c r="C543" s="7" t="s">
        <v>1386</v>
      </c>
      <c r="D543" s="7" t="s">
        <v>1387</v>
      </c>
      <c r="E543" s="8" t="s">
        <v>39</v>
      </c>
      <c r="F543" s="8"/>
      <c r="G543" s="9">
        <v>1</v>
      </c>
      <c r="H543" s="22">
        <v>2.267236088669E-5</v>
      </c>
      <c r="I543" s="10">
        <f t="shared" si="16"/>
        <v>0</v>
      </c>
      <c r="J543" s="10">
        <f t="shared" si="17"/>
        <v>0</v>
      </c>
      <c r="K543" s="5" t="s">
        <v>20</v>
      </c>
    </row>
    <row r="544" spans="1:11" ht="14.25" customHeight="1" x14ac:dyDescent="0.3">
      <c r="A544" s="5">
        <v>543</v>
      </c>
      <c r="B544" s="8" t="s">
        <v>1388</v>
      </c>
      <c r="C544" s="7" t="s">
        <v>1389</v>
      </c>
      <c r="D544" s="7" t="s">
        <v>1390</v>
      </c>
      <c r="E544" s="8" t="s">
        <v>39</v>
      </c>
      <c r="F544" s="8"/>
      <c r="G544" s="9">
        <v>3</v>
      </c>
      <c r="H544" s="22">
        <v>6.8017082660071004E-5</v>
      </c>
      <c r="I544" s="10">
        <f t="shared" si="16"/>
        <v>0</v>
      </c>
      <c r="J544" s="10">
        <f t="shared" si="17"/>
        <v>0</v>
      </c>
      <c r="K544" s="5" t="s">
        <v>20</v>
      </c>
    </row>
    <row r="545" spans="1:11" ht="14.25" customHeight="1" x14ac:dyDescent="0.3">
      <c r="A545" s="5">
        <v>544</v>
      </c>
      <c r="B545" s="8" t="s">
        <v>1391</v>
      </c>
      <c r="C545" s="7" t="s">
        <v>1392</v>
      </c>
      <c r="D545" s="7" t="s">
        <v>1393</v>
      </c>
      <c r="E545" s="8" t="s">
        <v>39</v>
      </c>
      <c r="F545" s="8"/>
      <c r="G545" s="9">
        <v>1</v>
      </c>
      <c r="H545" s="22">
        <v>1.4989990668886001E-5</v>
      </c>
      <c r="I545" s="10">
        <f t="shared" si="16"/>
        <v>0</v>
      </c>
      <c r="J545" s="10">
        <f t="shared" si="17"/>
        <v>0</v>
      </c>
      <c r="K545" s="5" t="s">
        <v>16</v>
      </c>
    </row>
    <row r="546" spans="1:11" ht="14.25" customHeight="1" x14ac:dyDescent="0.3">
      <c r="A546" s="5">
        <v>545</v>
      </c>
      <c r="B546" s="8" t="s">
        <v>1394</v>
      </c>
      <c r="C546" s="7" t="s">
        <v>1395</v>
      </c>
      <c r="D546" s="7" t="s">
        <v>1393</v>
      </c>
      <c r="E546" s="8" t="s">
        <v>39</v>
      </c>
      <c r="F546" s="8"/>
      <c r="G546" s="9">
        <v>1</v>
      </c>
      <c r="H546" s="22">
        <v>1.4989990668886001E-5</v>
      </c>
      <c r="I546" s="10">
        <f t="shared" si="16"/>
        <v>0</v>
      </c>
      <c r="J546" s="10">
        <f t="shared" si="17"/>
        <v>0</v>
      </c>
      <c r="K546" s="5" t="s">
        <v>20</v>
      </c>
    </row>
    <row r="547" spans="1:11" ht="14.25" customHeight="1" x14ac:dyDescent="0.3">
      <c r="A547" s="5">
        <v>546</v>
      </c>
      <c r="B547" s="8" t="s">
        <v>1396</v>
      </c>
      <c r="C547" s="7" t="s">
        <v>1397</v>
      </c>
      <c r="D547" s="7" t="s">
        <v>1393</v>
      </c>
      <c r="E547" s="8" t="s">
        <v>39</v>
      </c>
      <c r="F547" s="8"/>
      <c r="G547" s="9">
        <v>1</v>
      </c>
      <c r="H547" s="22">
        <v>1.4989990668886001E-5</v>
      </c>
      <c r="I547" s="10">
        <f t="shared" si="16"/>
        <v>0</v>
      </c>
      <c r="J547" s="10">
        <f t="shared" si="17"/>
        <v>0</v>
      </c>
      <c r="K547" s="5" t="s">
        <v>20</v>
      </c>
    </row>
    <row r="548" spans="1:11" ht="14.25" customHeight="1" x14ac:dyDescent="0.3">
      <c r="A548" s="5">
        <v>547</v>
      </c>
      <c r="B548" s="8" t="s">
        <v>1398</v>
      </c>
      <c r="C548" s="7" t="s">
        <v>1399</v>
      </c>
      <c r="D548" s="7" t="s">
        <v>1027</v>
      </c>
      <c r="E548" s="8" t="s">
        <v>39</v>
      </c>
      <c r="F548" s="8"/>
      <c r="G548" s="9">
        <v>30</v>
      </c>
      <c r="H548" s="22">
        <v>1.23667423018312E-4</v>
      </c>
      <c r="I548" s="10">
        <f t="shared" si="16"/>
        <v>0</v>
      </c>
      <c r="J548" s="10">
        <f t="shared" si="17"/>
        <v>0</v>
      </c>
      <c r="K548" s="5" t="s">
        <v>188</v>
      </c>
    </row>
    <row r="549" spans="1:11" ht="14.25" customHeight="1" x14ac:dyDescent="0.3">
      <c r="A549" s="5">
        <v>548</v>
      </c>
      <c r="B549" s="8" t="s">
        <v>1400</v>
      </c>
      <c r="C549" s="7" t="s">
        <v>1401</v>
      </c>
      <c r="D549" s="7" t="s">
        <v>1402</v>
      </c>
      <c r="E549" s="8" t="s">
        <v>28</v>
      </c>
      <c r="F549" s="8" t="s">
        <v>1622</v>
      </c>
      <c r="G549" s="9">
        <v>59</v>
      </c>
      <c r="H549" s="22">
        <v>1.38188976478796E-3</v>
      </c>
      <c r="I549" s="10">
        <f t="shared" si="16"/>
        <v>0</v>
      </c>
      <c r="J549" s="10">
        <f t="shared" si="17"/>
        <v>0</v>
      </c>
      <c r="K549" s="5" t="s">
        <v>20</v>
      </c>
    </row>
    <row r="550" spans="1:11" ht="14.25" customHeight="1" x14ac:dyDescent="0.3">
      <c r="A550" s="5">
        <v>549</v>
      </c>
      <c r="B550" s="8" t="s">
        <v>1403</v>
      </c>
      <c r="C550" s="7" t="s">
        <v>1404</v>
      </c>
      <c r="D550" s="7" t="s">
        <v>1405</v>
      </c>
      <c r="E550" s="8" t="s">
        <v>28</v>
      </c>
      <c r="F550" s="8" t="s">
        <v>1622</v>
      </c>
      <c r="G550" s="9">
        <v>1</v>
      </c>
      <c r="H550" s="22">
        <v>3.2977979471548999E-5</v>
      </c>
      <c r="I550" s="10">
        <f t="shared" si="16"/>
        <v>0</v>
      </c>
      <c r="J550" s="10">
        <f t="shared" si="17"/>
        <v>0</v>
      </c>
      <c r="K550" s="5" t="s">
        <v>20</v>
      </c>
    </row>
    <row r="551" spans="1:11" ht="14.25" customHeight="1" x14ac:dyDescent="0.3">
      <c r="A551" s="5">
        <v>550</v>
      </c>
      <c r="B551" s="8" t="s">
        <v>1406</v>
      </c>
      <c r="C551" s="7" t="s">
        <v>1407</v>
      </c>
      <c r="D551" s="7" t="s">
        <v>1408</v>
      </c>
      <c r="E551" s="8" t="s">
        <v>28</v>
      </c>
      <c r="F551" s="8" t="s">
        <v>1622</v>
      </c>
      <c r="G551" s="9">
        <v>13</v>
      </c>
      <c r="H551" s="22">
        <v>2.94740691526977E-4</v>
      </c>
      <c r="I551" s="10">
        <f t="shared" si="16"/>
        <v>0</v>
      </c>
      <c r="J551" s="10">
        <f t="shared" si="17"/>
        <v>0</v>
      </c>
      <c r="K551" s="5" t="s">
        <v>20</v>
      </c>
    </row>
    <row r="552" spans="1:11" ht="14.25" customHeight="1" x14ac:dyDescent="0.3">
      <c r="A552" s="5">
        <v>551</v>
      </c>
      <c r="B552" s="8" t="s">
        <v>1409</v>
      </c>
      <c r="C552" s="7" t="s">
        <v>1410</v>
      </c>
      <c r="D552" s="7" t="s">
        <v>1411</v>
      </c>
      <c r="E552" s="8" t="s">
        <v>28</v>
      </c>
      <c r="F552" s="8" t="s">
        <v>1622</v>
      </c>
      <c r="G552" s="9">
        <v>13</v>
      </c>
      <c r="H552" s="22">
        <v>2.94740691526977E-4</v>
      </c>
      <c r="I552" s="10">
        <f t="shared" si="16"/>
        <v>0</v>
      </c>
      <c r="J552" s="10">
        <f t="shared" si="17"/>
        <v>0</v>
      </c>
      <c r="K552" s="5" t="s">
        <v>20</v>
      </c>
    </row>
    <row r="553" spans="1:11" ht="14.25" customHeight="1" x14ac:dyDescent="0.3">
      <c r="A553" s="5">
        <v>552</v>
      </c>
      <c r="B553" s="8" t="s">
        <v>1412</v>
      </c>
      <c r="C553" s="7" t="s">
        <v>1413</v>
      </c>
      <c r="D553" s="7" t="s">
        <v>1414</v>
      </c>
      <c r="E553" s="8" t="s">
        <v>28</v>
      </c>
      <c r="F553" s="8" t="s">
        <v>1622</v>
      </c>
      <c r="G553" s="9">
        <v>13</v>
      </c>
      <c r="H553" s="22">
        <v>2.94740691526977E-4</v>
      </c>
      <c r="I553" s="10">
        <f t="shared" si="16"/>
        <v>0</v>
      </c>
      <c r="J553" s="10">
        <f t="shared" si="17"/>
        <v>0</v>
      </c>
      <c r="K553" s="5" t="s">
        <v>20</v>
      </c>
    </row>
    <row r="554" spans="1:11" ht="14.25" customHeight="1" x14ac:dyDescent="0.3">
      <c r="A554" s="5">
        <v>553</v>
      </c>
      <c r="B554" s="8" t="s">
        <v>1415</v>
      </c>
      <c r="C554" s="7" t="s">
        <v>1416</v>
      </c>
      <c r="D554" s="7" t="s">
        <v>1417</v>
      </c>
      <c r="E554" s="8" t="s">
        <v>28</v>
      </c>
      <c r="F554" s="8" t="s">
        <v>1622</v>
      </c>
      <c r="G554" s="9">
        <v>7</v>
      </c>
      <c r="H554" s="22">
        <v>1.60424753887255E-4</v>
      </c>
      <c r="I554" s="10">
        <f t="shared" si="16"/>
        <v>0</v>
      </c>
      <c r="J554" s="10">
        <f t="shared" si="17"/>
        <v>0</v>
      </c>
      <c r="K554" s="5" t="s">
        <v>20</v>
      </c>
    </row>
    <row r="555" spans="1:11" ht="14.25" customHeight="1" x14ac:dyDescent="0.3">
      <c r="A555" s="5">
        <v>554</v>
      </c>
      <c r="B555" s="8" t="s">
        <v>1418</v>
      </c>
      <c r="C555" s="7" t="s">
        <v>1419</v>
      </c>
      <c r="D555" s="7" t="s">
        <v>113</v>
      </c>
      <c r="E555" s="8" t="s">
        <v>28</v>
      </c>
      <c r="F555" s="8" t="s">
        <v>1622</v>
      </c>
      <c r="G555" s="9">
        <v>1</v>
      </c>
      <c r="H555" s="22">
        <v>2.5482984137106E-5</v>
      </c>
      <c r="I555" s="10">
        <f t="shared" si="16"/>
        <v>0</v>
      </c>
      <c r="J555" s="10">
        <f t="shared" si="17"/>
        <v>0</v>
      </c>
      <c r="K555" s="5" t="s">
        <v>20</v>
      </c>
    </row>
    <row r="556" spans="1:11" ht="14.25" customHeight="1" x14ac:dyDescent="0.3">
      <c r="A556" s="5">
        <v>555</v>
      </c>
      <c r="B556" s="8" t="s">
        <v>1420</v>
      </c>
      <c r="C556" s="7" t="s">
        <v>1421</v>
      </c>
      <c r="D556" s="7" t="s">
        <v>113</v>
      </c>
      <c r="E556" s="8" t="s">
        <v>28</v>
      </c>
      <c r="F556" s="8" t="s">
        <v>1622</v>
      </c>
      <c r="G556" s="9">
        <v>2</v>
      </c>
      <c r="H556" s="22">
        <v>5.0965968274212997E-5</v>
      </c>
      <c r="I556" s="10">
        <f t="shared" si="16"/>
        <v>0</v>
      </c>
      <c r="J556" s="10">
        <f t="shared" si="17"/>
        <v>0</v>
      </c>
      <c r="K556" s="5" t="s">
        <v>16</v>
      </c>
    </row>
    <row r="557" spans="1:11" ht="14.25" customHeight="1" x14ac:dyDescent="0.3">
      <c r="A557" s="5">
        <v>556</v>
      </c>
      <c r="B557" s="8" t="s">
        <v>1422</v>
      </c>
      <c r="C557" s="7" t="s">
        <v>1423</v>
      </c>
      <c r="D557" s="7" t="s">
        <v>113</v>
      </c>
      <c r="E557" s="8" t="s">
        <v>28</v>
      </c>
      <c r="F557" s="8" t="s">
        <v>1622</v>
      </c>
      <c r="G557" s="9">
        <v>2</v>
      </c>
      <c r="H557" s="22">
        <v>5.0965968274212997E-5</v>
      </c>
      <c r="I557" s="10">
        <f t="shared" si="16"/>
        <v>0</v>
      </c>
      <c r="J557" s="10">
        <f t="shared" si="17"/>
        <v>0</v>
      </c>
      <c r="K557" s="5" t="s">
        <v>29</v>
      </c>
    </row>
    <row r="558" spans="1:11" ht="14.25" customHeight="1" x14ac:dyDescent="0.3">
      <c r="A558" s="5">
        <v>557</v>
      </c>
      <c r="B558" s="8" t="s">
        <v>1424</v>
      </c>
      <c r="C558" s="7" t="s">
        <v>1425</v>
      </c>
      <c r="D558" s="7" t="s">
        <v>113</v>
      </c>
      <c r="E558" s="8" t="s">
        <v>28</v>
      </c>
      <c r="F558" s="8" t="s">
        <v>1622</v>
      </c>
      <c r="G558" s="9">
        <v>2</v>
      </c>
      <c r="H558" s="22">
        <v>5.0965968274212997E-5</v>
      </c>
      <c r="I558" s="10">
        <f t="shared" si="16"/>
        <v>0</v>
      </c>
      <c r="J558" s="10">
        <f t="shared" si="17"/>
        <v>0</v>
      </c>
      <c r="K558" s="5" t="s">
        <v>29</v>
      </c>
    </row>
    <row r="559" spans="1:11" ht="14.25" customHeight="1" x14ac:dyDescent="0.3">
      <c r="A559" s="5">
        <v>558</v>
      </c>
      <c r="B559" s="8" t="s">
        <v>1426</v>
      </c>
      <c r="C559" s="7" t="s">
        <v>1427</v>
      </c>
      <c r="D559" s="7" t="s">
        <v>113</v>
      </c>
      <c r="E559" s="8" t="s">
        <v>28</v>
      </c>
      <c r="F559" s="8" t="s">
        <v>1622</v>
      </c>
      <c r="G559" s="9">
        <v>2</v>
      </c>
      <c r="H559" s="22">
        <v>5.0965968274212997E-5</v>
      </c>
      <c r="I559" s="10">
        <f t="shared" si="16"/>
        <v>0</v>
      </c>
      <c r="J559" s="10">
        <f t="shared" si="17"/>
        <v>0</v>
      </c>
      <c r="K559" s="5" t="s">
        <v>16</v>
      </c>
    </row>
    <row r="560" spans="1:11" ht="14.25" customHeight="1" x14ac:dyDescent="0.3">
      <c r="A560" s="5">
        <v>559</v>
      </c>
      <c r="B560" s="8" t="s">
        <v>1428</v>
      </c>
      <c r="C560" s="7" t="s">
        <v>1429</v>
      </c>
      <c r="D560" s="7" t="s">
        <v>113</v>
      </c>
      <c r="E560" s="8" t="s">
        <v>28</v>
      </c>
      <c r="F560" s="8" t="s">
        <v>1622</v>
      </c>
      <c r="G560" s="9">
        <v>39</v>
      </c>
      <c r="H560" s="22">
        <v>9.9383638134716403E-4</v>
      </c>
      <c r="I560" s="10">
        <f t="shared" si="16"/>
        <v>0</v>
      </c>
      <c r="J560" s="10">
        <f t="shared" si="17"/>
        <v>0</v>
      </c>
      <c r="K560" s="5" t="s">
        <v>20</v>
      </c>
    </row>
    <row r="561" spans="1:11" ht="14.25" customHeight="1" x14ac:dyDescent="0.3">
      <c r="A561" s="5">
        <v>560</v>
      </c>
      <c r="B561" s="8" t="s">
        <v>1430</v>
      </c>
      <c r="C561" s="7" t="s">
        <v>1431</v>
      </c>
      <c r="D561" s="7" t="s">
        <v>113</v>
      </c>
      <c r="E561" s="8" t="s">
        <v>28</v>
      </c>
      <c r="F561" s="8" t="s">
        <v>1622</v>
      </c>
      <c r="G561" s="9">
        <v>68</v>
      </c>
      <c r="H561" s="22">
        <v>1.7328429213232599E-3</v>
      </c>
      <c r="I561" s="10">
        <f t="shared" si="16"/>
        <v>0</v>
      </c>
      <c r="J561" s="10">
        <f t="shared" si="17"/>
        <v>0</v>
      </c>
      <c r="K561" s="5" t="s">
        <v>20</v>
      </c>
    </row>
    <row r="562" spans="1:11" ht="14.25" customHeight="1" x14ac:dyDescent="0.3">
      <c r="A562" s="5">
        <v>561</v>
      </c>
      <c r="B562" s="8" t="s">
        <v>1432</v>
      </c>
      <c r="C562" s="7" t="s">
        <v>1433</v>
      </c>
      <c r="D562" s="7" t="s">
        <v>113</v>
      </c>
      <c r="E562" s="8" t="s">
        <v>28</v>
      </c>
      <c r="F562" s="8" t="s">
        <v>1622</v>
      </c>
      <c r="G562" s="9">
        <v>191</v>
      </c>
      <c r="H562" s="22">
        <v>4.8672499701873902E-3</v>
      </c>
      <c r="I562" s="10">
        <f t="shared" si="16"/>
        <v>0</v>
      </c>
      <c r="J562" s="10">
        <f t="shared" si="17"/>
        <v>0</v>
      </c>
      <c r="K562" s="5" t="s">
        <v>20</v>
      </c>
    </row>
    <row r="563" spans="1:11" ht="14.25" customHeight="1" x14ac:dyDescent="0.3">
      <c r="A563" s="5">
        <v>562</v>
      </c>
      <c r="B563" s="8" t="s">
        <v>1434</v>
      </c>
      <c r="C563" s="7" t="s">
        <v>1435</v>
      </c>
      <c r="D563" s="7" t="s">
        <v>113</v>
      </c>
      <c r="E563" s="8" t="s">
        <v>28</v>
      </c>
      <c r="F563" s="8" t="s">
        <v>1622</v>
      </c>
      <c r="G563" s="9">
        <v>78</v>
      </c>
      <c r="H563" s="22">
        <v>1.9876727626943298E-3</v>
      </c>
      <c r="I563" s="10">
        <f t="shared" si="16"/>
        <v>0</v>
      </c>
      <c r="J563" s="10">
        <f t="shared" si="17"/>
        <v>0</v>
      </c>
      <c r="K563" s="5" t="s">
        <v>188</v>
      </c>
    </row>
    <row r="564" spans="1:11" ht="14.25" customHeight="1" x14ac:dyDescent="0.3">
      <c r="A564" s="5">
        <v>563</v>
      </c>
      <c r="B564" s="8" t="s">
        <v>1436</v>
      </c>
      <c r="C564" s="7" t="s">
        <v>1437</v>
      </c>
      <c r="D564" s="7" t="s">
        <v>1438</v>
      </c>
      <c r="E564" s="8" t="s">
        <v>28</v>
      </c>
      <c r="F564" s="8" t="s">
        <v>1622</v>
      </c>
      <c r="G564" s="9">
        <v>20</v>
      </c>
      <c r="H564" s="22">
        <v>5.9772587792184201E-4</v>
      </c>
      <c r="I564" s="10">
        <f t="shared" si="16"/>
        <v>0</v>
      </c>
      <c r="J564" s="10">
        <f t="shared" si="17"/>
        <v>0</v>
      </c>
      <c r="K564" s="5" t="s">
        <v>20</v>
      </c>
    </row>
    <row r="565" spans="1:11" ht="14.25" customHeight="1" x14ac:dyDescent="0.3">
      <c r="A565" s="5">
        <v>564</v>
      </c>
      <c r="B565" s="8" t="s">
        <v>1439</v>
      </c>
      <c r="C565" s="7" t="s">
        <v>1440</v>
      </c>
      <c r="D565" s="7" t="s">
        <v>879</v>
      </c>
      <c r="E565" s="8" t="s">
        <v>39</v>
      </c>
      <c r="F565" s="8"/>
      <c r="G565" s="9">
        <v>1</v>
      </c>
      <c r="H565" s="22">
        <v>7.2139330094000004E-7</v>
      </c>
      <c r="I565" s="10">
        <f t="shared" si="16"/>
        <v>0</v>
      </c>
      <c r="J565" s="10">
        <f t="shared" si="17"/>
        <v>0</v>
      </c>
      <c r="K565" s="5" t="s">
        <v>29</v>
      </c>
    </row>
    <row r="566" spans="1:11" ht="14.25" customHeight="1" x14ac:dyDescent="0.3">
      <c r="A566" s="5">
        <v>565</v>
      </c>
      <c r="B566" s="5" t="s">
        <v>1441</v>
      </c>
      <c r="C566" s="12" t="s">
        <v>1442</v>
      </c>
      <c r="D566" s="12" t="s">
        <v>660</v>
      </c>
      <c r="E566" s="13" t="s">
        <v>28</v>
      </c>
      <c r="F566" s="13" t="s">
        <v>1622</v>
      </c>
      <c r="G566" s="14">
        <v>1</v>
      </c>
      <c r="H566" s="22">
        <v>5.3401841757907002E-5</v>
      </c>
      <c r="I566" s="10">
        <f t="shared" si="16"/>
        <v>0</v>
      </c>
      <c r="J566" s="10">
        <f t="shared" si="17"/>
        <v>0</v>
      </c>
      <c r="K566" s="5" t="s">
        <v>1443</v>
      </c>
    </row>
    <row r="567" spans="1:11" ht="14.25" customHeight="1" x14ac:dyDescent="0.3">
      <c r="A567" s="5">
        <v>566</v>
      </c>
      <c r="B567" s="5" t="s">
        <v>1444</v>
      </c>
      <c r="C567" s="12" t="s">
        <v>1445</v>
      </c>
      <c r="D567" s="12" t="s">
        <v>82</v>
      </c>
      <c r="E567" s="13" t="s">
        <v>28</v>
      </c>
      <c r="F567" s="13" t="s">
        <v>1622</v>
      </c>
      <c r="G567" s="14">
        <v>1</v>
      </c>
      <c r="H567" s="22">
        <v>7.2448498651560996E-5</v>
      </c>
      <c r="I567" s="10">
        <f t="shared" si="16"/>
        <v>0</v>
      </c>
      <c r="J567" s="10">
        <f t="shared" si="17"/>
        <v>0</v>
      </c>
      <c r="K567" s="5" t="s">
        <v>1446</v>
      </c>
    </row>
    <row r="568" spans="1:11" ht="14.25" customHeight="1" x14ac:dyDescent="0.3">
      <c r="A568" s="5">
        <v>567</v>
      </c>
      <c r="B568" s="5" t="s">
        <v>1447</v>
      </c>
      <c r="C568" s="12" t="s">
        <v>1448</v>
      </c>
      <c r="D568" s="12" t="s">
        <v>1449</v>
      </c>
      <c r="E568" s="13" t="s">
        <v>28</v>
      </c>
      <c r="F568" s="13"/>
      <c r="G568" s="14">
        <v>50</v>
      </c>
      <c r="H568" s="22">
        <v>6.4307059969522396E-4</v>
      </c>
      <c r="I568" s="10">
        <f t="shared" si="16"/>
        <v>0</v>
      </c>
      <c r="J568" s="10">
        <f t="shared" si="17"/>
        <v>0</v>
      </c>
      <c r="K568" s="5" t="s">
        <v>1446</v>
      </c>
    </row>
    <row r="569" spans="1:11" ht="14.25" customHeight="1" x14ac:dyDescent="0.3">
      <c r="A569" s="5">
        <v>568</v>
      </c>
      <c r="B569" s="5" t="s">
        <v>1450</v>
      </c>
      <c r="C569" s="12" t="s">
        <v>1451</v>
      </c>
      <c r="D569" s="12" t="s">
        <v>82</v>
      </c>
      <c r="E569" s="13" t="s">
        <v>28</v>
      </c>
      <c r="F569" s="13" t="s">
        <v>1622</v>
      </c>
      <c r="G569" s="14">
        <v>2</v>
      </c>
      <c r="H569" s="22">
        <v>8.3887735280755002E-5</v>
      </c>
      <c r="I569" s="10">
        <f t="shared" si="16"/>
        <v>0</v>
      </c>
      <c r="J569" s="10">
        <f t="shared" si="17"/>
        <v>0</v>
      </c>
      <c r="K569" s="5" t="s">
        <v>1446</v>
      </c>
    </row>
    <row r="570" spans="1:11" ht="14.25" customHeight="1" x14ac:dyDescent="0.3">
      <c r="A570" s="5">
        <v>569</v>
      </c>
      <c r="B570" s="5" t="s">
        <v>1452</v>
      </c>
      <c r="C570" s="12" t="s">
        <v>1453</v>
      </c>
      <c r="D570" s="12" t="s">
        <v>82</v>
      </c>
      <c r="E570" s="13" t="s">
        <v>28</v>
      </c>
      <c r="F570" s="13" t="s">
        <v>1668</v>
      </c>
      <c r="G570" s="14">
        <v>1</v>
      </c>
      <c r="H570" s="22">
        <v>3.0729480871216999E-4</v>
      </c>
      <c r="I570" s="10">
        <f t="shared" si="16"/>
        <v>0</v>
      </c>
      <c r="J570" s="10">
        <f t="shared" si="17"/>
        <v>0</v>
      </c>
      <c r="K570" s="5" t="s">
        <v>1454</v>
      </c>
    </row>
    <row r="571" spans="1:11" ht="14.25" customHeight="1" x14ac:dyDescent="0.3">
      <c r="A571" s="5">
        <v>570</v>
      </c>
      <c r="B571" s="5" t="s">
        <v>1455</v>
      </c>
      <c r="C571" s="12" t="s">
        <v>1456</v>
      </c>
      <c r="D571" s="12" t="s">
        <v>1457</v>
      </c>
      <c r="E571" s="13" t="s">
        <v>1458</v>
      </c>
      <c r="F571" s="13" t="s">
        <v>1669</v>
      </c>
      <c r="G571" s="14">
        <v>62</v>
      </c>
      <c r="H571" s="22">
        <v>7.6673802271353601E-4</v>
      </c>
      <c r="I571" s="10">
        <f t="shared" si="16"/>
        <v>0</v>
      </c>
      <c r="J571" s="10">
        <f t="shared" si="17"/>
        <v>0</v>
      </c>
      <c r="K571" s="5" t="s">
        <v>1446</v>
      </c>
    </row>
    <row r="572" spans="1:11" ht="14.25" customHeight="1" x14ac:dyDescent="0.3">
      <c r="A572" s="5">
        <v>571</v>
      </c>
      <c r="B572" s="5" t="s">
        <v>1459</v>
      </c>
      <c r="C572" s="12" t="s">
        <v>1460</v>
      </c>
      <c r="D572" s="12" t="s">
        <v>1461</v>
      </c>
      <c r="E572" s="13" t="s">
        <v>11</v>
      </c>
      <c r="F572" s="13" t="s">
        <v>1670</v>
      </c>
      <c r="G572" s="14">
        <v>43</v>
      </c>
      <c r="H572" s="22">
        <v>1.8611947164255999E-4</v>
      </c>
      <c r="I572" s="10">
        <f t="shared" si="16"/>
        <v>0</v>
      </c>
      <c r="J572" s="10">
        <f t="shared" si="17"/>
        <v>0</v>
      </c>
      <c r="K572" s="5" t="s">
        <v>1462</v>
      </c>
    </row>
    <row r="573" spans="1:11" ht="14.25" customHeight="1" x14ac:dyDescent="0.3">
      <c r="A573" s="5">
        <v>572</v>
      </c>
      <c r="B573" s="5" t="s">
        <v>1463</v>
      </c>
      <c r="C573" s="12" t="s">
        <v>1464</v>
      </c>
      <c r="D573" s="12" t="s">
        <v>1457</v>
      </c>
      <c r="E573" s="13" t="s">
        <v>11</v>
      </c>
      <c r="F573" s="13" t="s">
        <v>1669</v>
      </c>
      <c r="G573" s="14">
        <v>54</v>
      </c>
      <c r="H573" s="22">
        <v>4.4520272286592398E-4</v>
      </c>
      <c r="I573" s="10">
        <f t="shared" si="16"/>
        <v>0</v>
      </c>
      <c r="J573" s="10">
        <f t="shared" si="17"/>
        <v>0</v>
      </c>
      <c r="K573" s="5" t="s">
        <v>1465</v>
      </c>
    </row>
    <row r="574" spans="1:11" ht="14.25" customHeight="1" x14ac:dyDescent="0.3">
      <c r="A574" s="5">
        <v>573</v>
      </c>
      <c r="B574" s="5" t="s">
        <v>1466</v>
      </c>
      <c r="C574" s="12" t="s">
        <v>1467</v>
      </c>
      <c r="D574" s="12" t="s">
        <v>1468</v>
      </c>
      <c r="E574" s="13" t="s">
        <v>28</v>
      </c>
      <c r="F574" s="13" t="s">
        <v>1671</v>
      </c>
      <c r="G574" s="14">
        <v>2</v>
      </c>
      <c r="H574" s="22">
        <v>2.4733484603662E-5</v>
      </c>
      <c r="I574" s="10">
        <f t="shared" si="16"/>
        <v>0</v>
      </c>
      <c r="J574" s="10">
        <f t="shared" si="17"/>
        <v>0</v>
      </c>
      <c r="K574" s="5" t="s">
        <v>1446</v>
      </c>
    </row>
    <row r="575" spans="1:11" ht="14.25" customHeight="1" x14ac:dyDescent="0.3">
      <c r="A575" s="5">
        <v>574</v>
      </c>
      <c r="B575" s="5" t="s">
        <v>1469</v>
      </c>
      <c r="C575" s="12" t="s">
        <v>1470</v>
      </c>
      <c r="D575" s="12" t="s">
        <v>1471</v>
      </c>
      <c r="E575" s="13" t="s">
        <v>39</v>
      </c>
      <c r="F575" s="13"/>
      <c r="G575" s="14">
        <v>1</v>
      </c>
      <c r="H575" s="22">
        <v>2.267236088669E-5</v>
      </c>
      <c r="I575" s="10">
        <f t="shared" si="16"/>
        <v>0</v>
      </c>
      <c r="J575" s="10">
        <f t="shared" si="17"/>
        <v>0</v>
      </c>
      <c r="K575" s="5" t="s">
        <v>1462</v>
      </c>
    </row>
    <row r="576" spans="1:11" ht="14.25" customHeight="1" x14ac:dyDescent="0.3">
      <c r="A576" s="5">
        <v>575</v>
      </c>
      <c r="B576" s="5" t="s">
        <v>1472</v>
      </c>
      <c r="C576" s="12" t="s">
        <v>1473</v>
      </c>
      <c r="D576" s="12" t="s">
        <v>1006</v>
      </c>
      <c r="E576" s="13" t="s">
        <v>673</v>
      </c>
      <c r="F576" s="13"/>
      <c r="G576" s="14">
        <v>4</v>
      </c>
      <c r="H576" s="22">
        <v>6.1833711509155998E-5</v>
      </c>
      <c r="I576" s="10">
        <f t="shared" si="16"/>
        <v>0</v>
      </c>
      <c r="J576" s="10">
        <f t="shared" si="17"/>
        <v>0</v>
      </c>
      <c r="K576" s="5" t="s">
        <v>1446</v>
      </c>
    </row>
    <row r="577" spans="1:11" ht="14.25" customHeight="1" x14ac:dyDescent="0.3">
      <c r="A577" s="5">
        <v>576</v>
      </c>
      <c r="B577" s="5" t="s">
        <v>1474</v>
      </c>
      <c r="C577" s="12" t="s">
        <v>1475</v>
      </c>
      <c r="D577" s="12" t="s">
        <v>1027</v>
      </c>
      <c r="E577" s="13" t="s">
        <v>11</v>
      </c>
      <c r="F577" s="13"/>
      <c r="G577" s="14">
        <v>6</v>
      </c>
      <c r="H577" s="22">
        <v>1.5211093031252001E-5</v>
      </c>
      <c r="I577" s="10">
        <f t="shared" si="16"/>
        <v>0</v>
      </c>
      <c r="J577" s="10">
        <f t="shared" si="17"/>
        <v>0</v>
      </c>
      <c r="K577" s="5" t="s">
        <v>1446</v>
      </c>
    </row>
    <row r="578" spans="1:11" ht="14.25" customHeight="1" x14ac:dyDescent="0.3">
      <c r="A578" s="5">
        <v>577</v>
      </c>
      <c r="B578" s="5" t="s">
        <v>1476</v>
      </c>
      <c r="C578" s="12" t="s">
        <v>1477</v>
      </c>
      <c r="D578" s="12" t="s">
        <v>1027</v>
      </c>
      <c r="E578" s="13" t="s">
        <v>11</v>
      </c>
      <c r="F578" s="13"/>
      <c r="G578" s="14">
        <v>8</v>
      </c>
      <c r="H578" s="22">
        <v>2.0281457375003002E-5</v>
      </c>
      <c r="I578" s="10">
        <f t="shared" si="16"/>
        <v>0</v>
      </c>
      <c r="J578" s="10">
        <f t="shared" si="17"/>
        <v>0</v>
      </c>
      <c r="K578" s="5" t="s">
        <v>1446</v>
      </c>
    </row>
    <row r="579" spans="1:11" ht="14.25" customHeight="1" x14ac:dyDescent="0.3">
      <c r="A579" s="5">
        <v>578</v>
      </c>
      <c r="B579" s="5" t="s">
        <v>1478</v>
      </c>
      <c r="C579" s="12" t="s">
        <v>1479</v>
      </c>
      <c r="D579" s="12" t="s">
        <v>1457</v>
      </c>
      <c r="E579" s="13" t="s">
        <v>1458</v>
      </c>
      <c r="F579" s="13" t="s">
        <v>1669</v>
      </c>
      <c r="G579" s="14">
        <v>35</v>
      </c>
      <c r="H579" s="22">
        <v>3.6069665047007698E-4</v>
      </c>
      <c r="I579" s="10">
        <f t="shared" ref="I579:I642" si="18">$I$644*H579</f>
        <v>0</v>
      </c>
      <c r="J579" s="10">
        <f t="shared" ref="J579:J642" si="19">I579/G579</f>
        <v>0</v>
      </c>
      <c r="K579" s="5" t="s">
        <v>1446</v>
      </c>
    </row>
    <row r="580" spans="1:11" ht="14.25" customHeight="1" x14ac:dyDescent="0.3">
      <c r="A580" s="5">
        <v>579</v>
      </c>
      <c r="B580" s="5" t="s">
        <v>1480</v>
      </c>
      <c r="C580" s="12" t="s">
        <v>1481</v>
      </c>
      <c r="D580" s="12" t="s">
        <v>1027</v>
      </c>
      <c r="E580" s="13" t="s">
        <v>39</v>
      </c>
      <c r="F580" s="13"/>
      <c r="G580" s="14">
        <v>17</v>
      </c>
      <c r="H580" s="22">
        <v>5.3960218910323603E-4</v>
      </c>
      <c r="I580" s="10">
        <f t="shared" si="18"/>
        <v>0</v>
      </c>
      <c r="J580" s="10">
        <f t="shared" si="19"/>
        <v>0</v>
      </c>
      <c r="K580" s="5" t="s">
        <v>1462</v>
      </c>
    </row>
    <row r="581" spans="1:11" ht="14.25" customHeight="1" x14ac:dyDescent="0.3">
      <c r="A581" s="5">
        <v>580</v>
      </c>
      <c r="B581" s="5" t="s">
        <v>1482</v>
      </c>
      <c r="C581" s="12" t="s">
        <v>1483</v>
      </c>
      <c r="D581" s="12" t="s">
        <v>123</v>
      </c>
      <c r="E581" s="13" t="s">
        <v>11</v>
      </c>
      <c r="F581" s="13" t="s">
        <v>1622</v>
      </c>
      <c r="G581" s="14">
        <v>158</v>
      </c>
      <c r="H581" s="22">
        <v>2.6052603782524401E-3</v>
      </c>
      <c r="I581" s="10">
        <f t="shared" si="18"/>
        <v>0</v>
      </c>
      <c r="J581" s="10">
        <f t="shared" si="19"/>
        <v>0</v>
      </c>
      <c r="K581" s="5" t="s">
        <v>1446</v>
      </c>
    </row>
    <row r="582" spans="1:11" ht="14.25" customHeight="1" x14ac:dyDescent="0.3">
      <c r="A582" s="5">
        <v>581</v>
      </c>
      <c r="B582" s="5" t="s">
        <v>1484</v>
      </c>
      <c r="C582" s="12" t="s">
        <v>1485</v>
      </c>
      <c r="D582" s="12" t="s">
        <v>1486</v>
      </c>
      <c r="E582" s="13" t="s">
        <v>46</v>
      </c>
      <c r="F582" s="13" t="s">
        <v>1622</v>
      </c>
      <c r="G582" s="14">
        <v>41</v>
      </c>
      <c r="H582" s="22">
        <v>1.3520971583335501E-3</v>
      </c>
      <c r="I582" s="10">
        <f t="shared" si="18"/>
        <v>0</v>
      </c>
      <c r="J582" s="10">
        <f t="shared" si="19"/>
        <v>0</v>
      </c>
      <c r="K582" s="5" t="s">
        <v>1446</v>
      </c>
    </row>
    <row r="583" spans="1:11" ht="14.25" customHeight="1" x14ac:dyDescent="0.3">
      <c r="A583" s="5">
        <v>582</v>
      </c>
      <c r="B583" s="5" t="s">
        <v>1487</v>
      </c>
      <c r="C583" s="12" t="s">
        <v>1488</v>
      </c>
      <c r="D583" s="12" t="s">
        <v>1486</v>
      </c>
      <c r="E583" s="13" t="s">
        <v>46</v>
      </c>
      <c r="F583" s="13" t="s">
        <v>1622</v>
      </c>
      <c r="G583" s="14">
        <v>41</v>
      </c>
      <c r="H583" s="22">
        <v>1.1830850135418501E-3</v>
      </c>
      <c r="I583" s="10">
        <f t="shared" si="18"/>
        <v>0</v>
      </c>
      <c r="J583" s="10">
        <f t="shared" si="19"/>
        <v>0</v>
      </c>
      <c r="K583" s="5" t="s">
        <v>1446</v>
      </c>
    </row>
    <row r="584" spans="1:11" ht="14.25" customHeight="1" x14ac:dyDescent="0.3">
      <c r="A584" s="5">
        <v>583</v>
      </c>
      <c r="B584" s="5" t="s">
        <v>1489</v>
      </c>
      <c r="C584" s="12" t="s">
        <v>1490</v>
      </c>
      <c r="D584" s="12" t="s">
        <v>1486</v>
      </c>
      <c r="E584" s="13" t="s">
        <v>46</v>
      </c>
      <c r="F584" s="13"/>
      <c r="G584" s="14">
        <v>2</v>
      </c>
      <c r="H584" s="22">
        <v>3.7100226905492998E-5</v>
      </c>
      <c r="I584" s="10">
        <f t="shared" si="18"/>
        <v>0</v>
      </c>
      <c r="J584" s="10">
        <f t="shared" si="19"/>
        <v>0</v>
      </c>
      <c r="K584" s="5" t="s">
        <v>1446</v>
      </c>
    </row>
    <row r="585" spans="1:11" ht="14.25" customHeight="1" x14ac:dyDescent="0.3">
      <c r="A585" s="5">
        <v>584</v>
      </c>
      <c r="B585" s="5" t="s">
        <v>1491</v>
      </c>
      <c r="C585" s="12" t="s">
        <v>1492</v>
      </c>
      <c r="D585" s="12" t="s">
        <v>72</v>
      </c>
      <c r="E585" s="13" t="s">
        <v>46</v>
      </c>
      <c r="F585" s="13"/>
      <c r="G585" s="14">
        <v>31</v>
      </c>
      <c r="H585" s="22">
        <v>3.1947417613064E-4</v>
      </c>
      <c r="I585" s="10">
        <f t="shared" si="18"/>
        <v>0</v>
      </c>
      <c r="J585" s="10">
        <f t="shared" si="19"/>
        <v>0</v>
      </c>
      <c r="K585" s="5" t="s">
        <v>1446</v>
      </c>
    </row>
    <row r="586" spans="1:11" ht="14.25" customHeight="1" x14ac:dyDescent="0.3">
      <c r="A586" s="5">
        <v>585</v>
      </c>
      <c r="B586" s="5" t="s">
        <v>1493</v>
      </c>
      <c r="C586" s="12" t="s">
        <v>1494</v>
      </c>
      <c r="D586" s="12" t="s">
        <v>123</v>
      </c>
      <c r="E586" s="13" t="s">
        <v>11</v>
      </c>
      <c r="F586" s="13" t="s">
        <v>1622</v>
      </c>
      <c r="G586" s="14">
        <v>13</v>
      </c>
      <c r="H586" s="22">
        <v>1.0181951161841001E-3</v>
      </c>
      <c r="I586" s="10">
        <f t="shared" si="18"/>
        <v>0</v>
      </c>
      <c r="J586" s="10">
        <f t="shared" si="19"/>
        <v>0</v>
      </c>
      <c r="K586" s="5" t="s">
        <v>1446</v>
      </c>
    </row>
    <row r="587" spans="1:11" ht="14.25" customHeight="1" x14ac:dyDescent="0.3">
      <c r="A587" s="5">
        <v>586</v>
      </c>
      <c r="B587" s="5" t="s">
        <v>1495</v>
      </c>
      <c r="C587" s="12" t="s">
        <v>1496</v>
      </c>
      <c r="D587" s="12" t="s">
        <v>123</v>
      </c>
      <c r="E587" s="13" t="s">
        <v>11</v>
      </c>
      <c r="F587" s="13" t="s">
        <v>1622</v>
      </c>
      <c r="G587" s="14">
        <v>19</v>
      </c>
      <c r="H587" s="22">
        <v>1.56645402489862E-3</v>
      </c>
      <c r="I587" s="10">
        <f t="shared" si="18"/>
        <v>0</v>
      </c>
      <c r="J587" s="10">
        <f t="shared" si="19"/>
        <v>0</v>
      </c>
      <c r="K587" s="5" t="s">
        <v>1446</v>
      </c>
    </row>
    <row r="588" spans="1:11" ht="14.25" customHeight="1" x14ac:dyDescent="0.3">
      <c r="A588" s="5">
        <v>587</v>
      </c>
      <c r="B588" s="5" t="s">
        <v>1497</v>
      </c>
      <c r="C588" s="12" t="s">
        <v>1498</v>
      </c>
      <c r="D588" s="12" t="s">
        <v>123</v>
      </c>
      <c r="E588" s="13" t="s">
        <v>11</v>
      </c>
      <c r="F588" s="13" t="s">
        <v>1622</v>
      </c>
      <c r="G588" s="14">
        <v>78</v>
      </c>
      <c r="H588" s="22">
        <v>1.76844414916186E-3</v>
      </c>
      <c r="I588" s="10">
        <f t="shared" si="18"/>
        <v>0</v>
      </c>
      <c r="J588" s="10">
        <f t="shared" si="19"/>
        <v>0</v>
      </c>
      <c r="K588" s="5" t="s">
        <v>1446</v>
      </c>
    </row>
    <row r="589" spans="1:11" ht="14.25" customHeight="1" x14ac:dyDescent="0.3">
      <c r="A589" s="5">
        <v>588</v>
      </c>
      <c r="B589" s="5" t="s">
        <v>1499</v>
      </c>
      <c r="C589" s="12" t="s">
        <v>1500</v>
      </c>
      <c r="D589" s="12" t="s">
        <v>123</v>
      </c>
      <c r="E589" s="13" t="s">
        <v>11</v>
      </c>
      <c r="F589" s="13" t="s">
        <v>1622</v>
      </c>
      <c r="G589" s="14">
        <v>4</v>
      </c>
      <c r="H589" s="22">
        <v>9.8933938414649003E-5</v>
      </c>
      <c r="I589" s="10">
        <f t="shared" si="18"/>
        <v>0</v>
      </c>
      <c r="J589" s="10">
        <f t="shared" si="19"/>
        <v>0</v>
      </c>
      <c r="K589" s="5" t="s">
        <v>1446</v>
      </c>
    </row>
    <row r="590" spans="1:11" ht="14.25" customHeight="1" x14ac:dyDescent="0.3">
      <c r="A590" s="5">
        <v>589</v>
      </c>
      <c r="B590" s="5" t="s">
        <v>1501</v>
      </c>
      <c r="C590" s="12" t="s">
        <v>1502</v>
      </c>
      <c r="D590" s="12" t="s">
        <v>82</v>
      </c>
      <c r="E590" s="13" t="s">
        <v>46</v>
      </c>
      <c r="F590" s="13"/>
      <c r="G590" s="14">
        <v>1</v>
      </c>
      <c r="H590" s="22">
        <v>4.5344721773380997E-5</v>
      </c>
      <c r="I590" s="10">
        <f t="shared" si="18"/>
        <v>0</v>
      </c>
      <c r="J590" s="10">
        <f t="shared" si="19"/>
        <v>0</v>
      </c>
      <c r="K590" s="5" t="s">
        <v>1446</v>
      </c>
    </row>
    <row r="591" spans="1:11" ht="14.25" customHeight="1" x14ac:dyDescent="0.3">
      <c r="A591" s="5">
        <v>590</v>
      </c>
      <c r="B591" s="5" t="s">
        <v>1503</v>
      </c>
      <c r="C591" s="12" t="s">
        <v>1504</v>
      </c>
      <c r="D591" s="12" t="s">
        <v>82</v>
      </c>
      <c r="E591" s="13" t="s">
        <v>46</v>
      </c>
      <c r="F591" s="13"/>
      <c r="G591" s="14">
        <v>3</v>
      </c>
      <c r="H591" s="22">
        <v>7.4818790926077996E-5</v>
      </c>
      <c r="I591" s="10">
        <f t="shared" si="18"/>
        <v>0</v>
      </c>
      <c r="J591" s="10">
        <f t="shared" si="19"/>
        <v>0</v>
      </c>
      <c r="K591" s="5" t="s">
        <v>1462</v>
      </c>
    </row>
    <row r="592" spans="1:11" ht="14.25" customHeight="1" x14ac:dyDescent="0.3">
      <c r="A592" s="5">
        <v>591</v>
      </c>
      <c r="B592" s="5" t="s">
        <v>1505</v>
      </c>
      <c r="C592" s="12" t="s">
        <v>1506</v>
      </c>
      <c r="D592" s="12" t="s">
        <v>82</v>
      </c>
      <c r="E592" s="13" t="s">
        <v>46</v>
      </c>
      <c r="F592" s="13"/>
      <c r="G592" s="14">
        <v>11</v>
      </c>
      <c r="H592" s="22">
        <v>4.9879193950719302E-4</v>
      </c>
      <c r="I592" s="10">
        <f t="shared" si="18"/>
        <v>0</v>
      </c>
      <c r="J592" s="10">
        <f t="shared" si="19"/>
        <v>0</v>
      </c>
      <c r="K592" s="5" t="s">
        <v>1446</v>
      </c>
    </row>
    <row r="593" spans="1:11" ht="14.25" customHeight="1" x14ac:dyDescent="0.3">
      <c r="A593" s="5">
        <v>592</v>
      </c>
      <c r="B593" s="5" t="s">
        <v>1507</v>
      </c>
      <c r="C593" s="12" t="s">
        <v>1508</v>
      </c>
      <c r="D593" s="12" t="s">
        <v>146</v>
      </c>
      <c r="E593" s="13" t="s">
        <v>39</v>
      </c>
      <c r="F593" s="13" t="s">
        <v>1672</v>
      </c>
      <c r="G593" s="14">
        <v>1</v>
      </c>
      <c r="H593" s="22">
        <v>3.7100226905492998E-5</v>
      </c>
      <c r="I593" s="10">
        <f t="shared" si="18"/>
        <v>0</v>
      </c>
      <c r="J593" s="10">
        <f t="shared" si="19"/>
        <v>0</v>
      </c>
      <c r="K593" s="5" t="s">
        <v>1454</v>
      </c>
    </row>
    <row r="594" spans="1:11" ht="14.25" customHeight="1" x14ac:dyDescent="0.3">
      <c r="A594" s="5">
        <v>593</v>
      </c>
      <c r="B594" s="5" t="s">
        <v>1509</v>
      </c>
      <c r="C594" s="12" t="s">
        <v>1510</v>
      </c>
      <c r="D594" s="12" t="s">
        <v>82</v>
      </c>
      <c r="E594" s="13" t="s">
        <v>46</v>
      </c>
      <c r="F594" s="13" t="s">
        <v>1668</v>
      </c>
      <c r="G594" s="14">
        <v>14</v>
      </c>
      <c r="H594" s="22">
        <v>6.3482610482733595E-4</v>
      </c>
      <c r="I594" s="10">
        <f t="shared" si="18"/>
        <v>0</v>
      </c>
      <c r="J594" s="10">
        <f t="shared" si="19"/>
        <v>0</v>
      </c>
      <c r="K594" s="5" t="s">
        <v>1465</v>
      </c>
    </row>
    <row r="595" spans="1:11" ht="14.25" customHeight="1" x14ac:dyDescent="0.3">
      <c r="A595" s="5">
        <v>594</v>
      </c>
      <c r="B595" s="5" t="s">
        <v>1511</v>
      </c>
      <c r="C595" s="12" t="s">
        <v>1512</v>
      </c>
      <c r="D595" s="12" t="s">
        <v>82</v>
      </c>
      <c r="E595" s="13" t="s">
        <v>46</v>
      </c>
      <c r="F595" s="13" t="s">
        <v>1668</v>
      </c>
      <c r="G595" s="14">
        <v>9</v>
      </c>
      <c r="H595" s="22">
        <v>1.0759065802593199E-3</v>
      </c>
      <c r="I595" s="10">
        <f t="shared" si="18"/>
        <v>0</v>
      </c>
      <c r="J595" s="10">
        <f t="shared" si="19"/>
        <v>0</v>
      </c>
      <c r="K595" s="5" t="s">
        <v>1446</v>
      </c>
    </row>
    <row r="596" spans="1:11" ht="14.25" customHeight="1" x14ac:dyDescent="0.3">
      <c r="A596" s="5">
        <v>595</v>
      </c>
      <c r="B596" s="5" t="s">
        <v>1513</v>
      </c>
      <c r="C596" s="12" t="s">
        <v>1514</v>
      </c>
      <c r="D596" s="12" t="s">
        <v>1515</v>
      </c>
      <c r="E596" s="13" t="s">
        <v>39</v>
      </c>
      <c r="F596" s="13" t="s">
        <v>1673</v>
      </c>
      <c r="G596" s="14">
        <v>3312</v>
      </c>
      <c r="H596" s="22">
        <v>8.6881985916865204E-3</v>
      </c>
      <c r="I596" s="10">
        <f t="shared" si="18"/>
        <v>0</v>
      </c>
      <c r="J596" s="10">
        <f t="shared" si="19"/>
        <v>0</v>
      </c>
      <c r="K596" s="5" t="s">
        <v>1462</v>
      </c>
    </row>
    <row r="597" spans="1:11" ht="14.25" customHeight="1" x14ac:dyDescent="0.3">
      <c r="A597" s="5">
        <v>596</v>
      </c>
      <c r="B597" s="5" t="s">
        <v>1516</v>
      </c>
      <c r="C597" s="12" t="s">
        <v>1517</v>
      </c>
      <c r="D597" s="12" t="s">
        <v>1515</v>
      </c>
      <c r="E597" s="13" t="s">
        <v>39</v>
      </c>
      <c r="F597" s="13" t="s">
        <v>1673</v>
      </c>
      <c r="G597" s="14">
        <v>2649</v>
      </c>
      <c r="H597" s="22">
        <v>7.4453409903524797E-3</v>
      </c>
      <c r="I597" s="10">
        <f t="shared" si="18"/>
        <v>0</v>
      </c>
      <c r="J597" s="10">
        <f t="shared" si="19"/>
        <v>0</v>
      </c>
      <c r="K597" s="5" t="s">
        <v>1446</v>
      </c>
    </row>
    <row r="598" spans="1:11" ht="14.25" customHeight="1" x14ac:dyDescent="0.3">
      <c r="A598" s="5">
        <v>597</v>
      </c>
      <c r="B598" s="5" t="s">
        <v>1518</v>
      </c>
      <c r="C598" s="12" t="s">
        <v>1519</v>
      </c>
      <c r="D598" s="12" t="s">
        <v>1520</v>
      </c>
      <c r="E598" s="13" t="s">
        <v>39</v>
      </c>
      <c r="F598" s="13" t="s">
        <v>1634</v>
      </c>
      <c r="G598" s="14">
        <v>17</v>
      </c>
      <c r="H598" s="22">
        <v>1.7519551594260901E-4</v>
      </c>
      <c r="I598" s="10">
        <f t="shared" si="18"/>
        <v>0</v>
      </c>
      <c r="J598" s="10">
        <f t="shared" si="19"/>
        <v>0</v>
      </c>
      <c r="K598" s="5" t="s">
        <v>1462</v>
      </c>
    </row>
    <row r="599" spans="1:11" ht="14.25" customHeight="1" x14ac:dyDescent="0.3">
      <c r="A599" s="5">
        <v>598</v>
      </c>
      <c r="B599" s="5" t="s">
        <v>1521</v>
      </c>
      <c r="C599" s="12" t="s">
        <v>1522</v>
      </c>
      <c r="D599" s="12" t="s">
        <v>82</v>
      </c>
      <c r="E599" s="13" t="s">
        <v>28</v>
      </c>
      <c r="F599" s="13" t="s">
        <v>1668</v>
      </c>
      <c r="G599" s="14">
        <v>3</v>
      </c>
      <c r="H599" s="22">
        <v>1.4469088493142501E-4</v>
      </c>
      <c r="I599" s="10">
        <f t="shared" si="18"/>
        <v>0</v>
      </c>
      <c r="J599" s="10">
        <f t="shared" si="19"/>
        <v>0</v>
      </c>
      <c r="K599" s="5" t="s">
        <v>1462</v>
      </c>
    </row>
    <row r="600" spans="1:11" ht="14.25" customHeight="1" x14ac:dyDescent="0.3">
      <c r="A600" s="5">
        <v>599</v>
      </c>
      <c r="B600" s="5" t="s">
        <v>1523</v>
      </c>
      <c r="C600" s="12" t="s">
        <v>1524</v>
      </c>
      <c r="D600" s="12" t="s">
        <v>82</v>
      </c>
      <c r="E600" s="13" t="s">
        <v>28</v>
      </c>
      <c r="F600" s="13" t="s">
        <v>1668</v>
      </c>
      <c r="G600" s="14">
        <v>2</v>
      </c>
      <c r="H600" s="22">
        <v>7.0827705910486997E-5</v>
      </c>
      <c r="I600" s="10">
        <f t="shared" si="18"/>
        <v>0</v>
      </c>
      <c r="J600" s="10">
        <f t="shared" si="19"/>
        <v>0</v>
      </c>
      <c r="K600" s="5" t="s">
        <v>1465</v>
      </c>
    </row>
    <row r="601" spans="1:11" ht="14.25" customHeight="1" x14ac:dyDescent="0.3">
      <c r="A601" s="5">
        <v>600</v>
      </c>
      <c r="B601" s="5" t="s">
        <v>1525</v>
      </c>
      <c r="C601" s="12" t="s">
        <v>1526</v>
      </c>
      <c r="D601" s="12" t="s">
        <v>82</v>
      </c>
      <c r="E601" s="13" t="s">
        <v>28</v>
      </c>
      <c r="F601" s="13" t="s">
        <v>1668</v>
      </c>
      <c r="G601" s="14">
        <v>1</v>
      </c>
      <c r="H601" s="22">
        <v>2.9230481804328001E-5</v>
      </c>
      <c r="I601" s="10">
        <f t="shared" si="18"/>
        <v>0</v>
      </c>
      <c r="J601" s="10">
        <f t="shared" si="19"/>
        <v>0</v>
      </c>
      <c r="K601" s="5" t="s">
        <v>1446</v>
      </c>
    </row>
    <row r="602" spans="1:11" ht="14.25" customHeight="1" x14ac:dyDescent="0.3">
      <c r="A602" s="5">
        <v>601</v>
      </c>
      <c r="B602" s="5" t="s">
        <v>1527</v>
      </c>
      <c r="C602" s="12" t="s">
        <v>1528</v>
      </c>
      <c r="D602" s="12" t="s">
        <v>82</v>
      </c>
      <c r="E602" s="13" t="s">
        <v>28</v>
      </c>
      <c r="F602" s="13" t="s">
        <v>1668</v>
      </c>
      <c r="G602" s="14">
        <v>1</v>
      </c>
      <c r="H602" s="22">
        <v>2.4358734836940002E-5</v>
      </c>
      <c r="I602" s="10">
        <f t="shared" si="18"/>
        <v>0</v>
      </c>
      <c r="J602" s="10">
        <f t="shared" si="19"/>
        <v>0</v>
      </c>
      <c r="K602" s="5" t="s">
        <v>1446</v>
      </c>
    </row>
    <row r="603" spans="1:11" ht="14.25" customHeight="1" x14ac:dyDescent="0.3">
      <c r="A603" s="5">
        <v>602</v>
      </c>
      <c r="B603" s="5" t="s">
        <v>1529</v>
      </c>
      <c r="C603" s="12" t="s">
        <v>1530</v>
      </c>
      <c r="D603" s="12" t="s">
        <v>82</v>
      </c>
      <c r="E603" s="13" t="s">
        <v>28</v>
      </c>
      <c r="F603" s="13" t="s">
        <v>1668</v>
      </c>
      <c r="G603" s="14">
        <v>9</v>
      </c>
      <c r="H603" s="22">
        <v>4.2496623546292703E-4</v>
      </c>
      <c r="I603" s="10">
        <f t="shared" si="18"/>
        <v>0</v>
      </c>
      <c r="J603" s="10">
        <f t="shared" si="19"/>
        <v>0</v>
      </c>
      <c r="K603" s="5" t="s">
        <v>1446</v>
      </c>
    </row>
    <row r="604" spans="1:11" ht="14.25" customHeight="1" x14ac:dyDescent="0.3">
      <c r="A604" s="5">
        <v>603</v>
      </c>
      <c r="B604" s="5" t="s">
        <v>1531</v>
      </c>
      <c r="C604" s="12" t="s">
        <v>1532</v>
      </c>
      <c r="D604" s="12" t="s">
        <v>82</v>
      </c>
      <c r="E604" s="13" t="s">
        <v>28</v>
      </c>
      <c r="F604" s="13" t="s">
        <v>1668</v>
      </c>
      <c r="G604" s="14">
        <v>1</v>
      </c>
      <c r="H604" s="22">
        <v>4.7218470606991E-5</v>
      </c>
      <c r="I604" s="10">
        <f t="shared" si="18"/>
        <v>0</v>
      </c>
      <c r="J604" s="10">
        <f t="shared" si="19"/>
        <v>0</v>
      </c>
      <c r="K604" s="5" t="s">
        <v>1443</v>
      </c>
    </row>
    <row r="605" spans="1:11" ht="14.25" customHeight="1" x14ac:dyDescent="0.3">
      <c r="A605" s="5">
        <v>604</v>
      </c>
      <c r="B605" s="5" t="s">
        <v>1533</v>
      </c>
      <c r="C605" s="12" t="s">
        <v>1534</v>
      </c>
      <c r="D605" s="12" t="s">
        <v>82</v>
      </c>
      <c r="E605" s="13" t="s">
        <v>28</v>
      </c>
      <c r="F605" s="13" t="s">
        <v>1668</v>
      </c>
      <c r="G605" s="14">
        <v>2</v>
      </c>
      <c r="H605" s="22">
        <v>1.2216842395142399E-4</v>
      </c>
      <c r="I605" s="10">
        <f t="shared" si="18"/>
        <v>0</v>
      </c>
      <c r="J605" s="10">
        <f t="shared" si="19"/>
        <v>0</v>
      </c>
      <c r="K605" s="5" t="s">
        <v>1443</v>
      </c>
    </row>
    <row r="606" spans="1:11" ht="14.25" customHeight="1" x14ac:dyDescent="0.3">
      <c r="A606" s="5">
        <v>605</v>
      </c>
      <c r="B606" s="5" t="s">
        <v>1535</v>
      </c>
      <c r="C606" s="12" t="s">
        <v>1536</v>
      </c>
      <c r="D606" s="12" t="s">
        <v>82</v>
      </c>
      <c r="E606" s="13" t="s">
        <v>28</v>
      </c>
      <c r="F606" s="13" t="s">
        <v>1668</v>
      </c>
      <c r="G606" s="14">
        <v>13</v>
      </c>
      <c r="H606" s="22">
        <v>7.9409475568425298E-4</v>
      </c>
      <c r="I606" s="10">
        <f t="shared" si="18"/>
        <v>0</v>
      </c>
      <c r="J606" s="10">
        <f t="shared" si="19"/>
        <v>0</v>
      </c>
      <c r="K606" s="5" t="s">
        <v>1446</v>
      </c>
    </row>
    <row r="607" spans="1:11" ht="14.25" customHeight="1" x14ac:dyDescent="0.3">
      <c r="A607" s="5">
        <v>606</v>
      </c>
      <c r="B607" s="5" t="s">
        <v>1537</v>
      </c>
      <c r="C607" s="12" t="s">
        <v>1538</v>
      </c>
      <c r="D607" s="12" t="s">
        <v>1486</v>
      </c>
      <c r="E607" s="13" t="s">
        <v>28</v>
      </c>
      <c r="F607" s="13" t="s">
        <v>1622</v>
      </c>
      <c r="G607" s="14">
        <v>41</v>
      </c>
      <c r="H607" s="22">
        <v>1.11394368158162E-2</v>
      </c>
      <c r="I607" s="10">
        <f t="shared" si="18"/>
        <v>0</v>
      </c>
      <c r="J607" s="10">
        <f t="shared" si="19"/>
        <v>0</v>
      </c>
      <c r="K607" s="5" t="s">
        <v>1446</v>
      </c>
    </row>
    <row r="608" spans="1:11" ht="14.25" customHeight="1" x14ac:dyDescent="0.3">
      <c r="A608" s="5">
        <v>607</v>
      </c>
      <c r="B608" s="5" t="s">
        <v>1539</v>
      </c>
      <c r="C608" s="12" t="s">
        <v>1540</v>
      </c>
      <c r="D608" s="12" t="s">
        <v>82</v>
      </c>
      <c r="E608" s="13" t="s">
        <v>28</v>
      </c>
      <c r="F608" s="13" t="s">
        <v>1668</v>
      </c>
      <c r="G608" s="14">
        <v>1</v>
      </c>
      <c r="H608" s="22">
        <v>4.8717469673880003E-5</v>
      </c>
      <c r="I608" s="10">
        <f t="shared" si="18"/>
        <v>0</v>
      </c>
      <c r="J608" s="10">
        <f t="shared" si="19"/>
        <v>0</v>
      </c>
      <c r="K608" s="5" t="s">
        <v>1465</v>
      </c>
    </row>
    <row r="609" spans="1:11" ht="14.25" customHeight="1" x14ac:dyDescent="0.3">
      <c r="A609" s="5">
        <v>608</v>
      </c>
      <c r="B609" s="5" t="s">
        <v>1541</v>
      </c>
      <c r="C609" s="12" t="s">
        <v>1542</v>
      </c>
      <c r="D609" s="12" t="s">
        <v>82</v>
      </c>
      <c r="E609" s="13" t="s">
        <v>28</v>
      </c>
      <c r="F609" s="13" t="s">
        <v>1668</v>
      </c>
      <c r="G609" s="14">
        <v>1</v>
      </c>
      <c r="H609" s="22">
        <v>4.8717469673880003E-5</v>
      </c>
      <c r="I609" s="10">
        <f t="shared" si="18"/>
        <v>0</v>
      </c>
      <c r="J609" s="10">
        <f t="shared" si="19"/>
        <v>0</v>
      </c>
      <c r="K609" s="5" t="s">
        <v>1443</v>
      </c>
    </row>
    <row r="610" spans="1:11" ht="14.25" customHeight="1" x14ac:dyDescent="0.3">
      <c r="A610" s="5">
        <v>609</v>
      </c>
      <c r="B610" s="5" t="s">
        <v>1543</v>
      </c>
      <c r="C610" s="12" t="s">
        <v>1544</v>
      </c>
      <c r="D610" s="12" t="s">
        <v>82</v>
      </c>
      <c r="E610" s="13" t="s">
        <v>28</v>
      </c>
      <c r="F610" s="13" t="s">
        <v>1668</v>
      </c>
      <c r="G610" s="14">
        <v>1</v>
      </c>
      <c r="H610" s="22">
        <v>4.8717469673880003E-5</v>
      </c>
      <c r="I610" s="10">
        <f t="shared" si="18"/>
        <v>0</v>
      </c>
      <c r="J610" s="10">
        <f t="shared" si="19"/>
        <v>0</v>
      </c>
      <c r="K610" s="5" t="s">
        <v>1446</v>
      </c>
    </row>
    <row r="611" spans="1:11" ht="14.25" customHeight="1" x14ac:dyDescent="0.3">
      <c r="A611" s="5">
        <v>610</v>
      </c>
      <c r="B611" s="5" t="s">
        <v>1545</v>
      </c>
      <c r="C611" s="12" t="s">
        <v>1546</v>
      </c>
      <c r="D611" s="12" t="s">
        <v>82</v>
      </c>
      <c r="E611" s="13" t="s">
        <v>28</v>
      </c>
      <c r="F611" s="13" t="s">
        <v>1668</v>
      </c>
      <c r="G611" s="14">
        <v>1</v>
      </c>
      <c r="H611" s="22">
        <v>4.8717469673880003E-5</v>
      </c>
      <c r="I611" s="10">
        <f t="shared" si="18"/>
        <v>0</v>
      </c>
      <c r="J611" s="10">
        <f t="shared" si="19"/>
        <v>0</v>
      </c>
      <c r="K611" s="5" t="s">
        <v>1446</v>
      </c>
    </row>
    <row r="612" spans="1:11" ht="14.25" customHeight="1" x14ac:dyDescent="0.3">
      <c r="A612" s="5">
        <v>611</v>
      </c>
      <c r="B612" s="5" t="s">
        <v>1547</v>
      </c>
      <c r="C612" s="12" t="s">
        <v>1548</v>
      </c>
      <c r="D612" s="12" t="s">
        <v>82</v>
      </c>
      <c r="E612" s="13" t="s">
        <v>28</v>
      </c>
      <c r="F612" s="13" t="s">
        <v>1668</v>
      </c>
      <c r="G612" s="14">
        <v>1</v>
      </c>
      <c r="H612" s="22">
        <v>5.8835713375377997E-5</v>
      </c>
      <c r="I612" s="10">
        <f t="shared" si="18"/>
        <v>0</v>
      </c>
      <c r="J612" s="10">
        <f t="shared" si="19"/>
        <v>0</v>
      </c>
      <c r="K612" s="5" t="s">
        <v>1443</v>
      </c>
    </row>
    <row r="613" spans="1:11" ht="14.25" customHeight="1" x14ac:dyDescent="0.3">
      <c r="A613" s="5">
        <v>612</v>
      </c>
      <c r="B613" s="5" t="s">
        <v>1549</v>
      </c>
      <c r="C613" s="12" t="s">
        <v>1550</v>
      </c>
      <c r="D613" s="12" t="s">
        <v>82</v>
      </c>
      <c r="E613" s="13" t="s">
        <v>28</v>
      </c>
      <c r="F613" s="13" t="s">
        <v>1668</v>
      </c>
      <c r="G613" s="14">
        <v>1</v>
      </c>
      <c r="H613" s="22">
        <v>5.8835713375377997E-5</v>
      </c>
      <c r="I613" s="10">
        <f t="shared" si="18"/>
        <v>0</v>
      </c>
      <c r="J613" s="10">
        <f t="shared" si="19"/>
        <v>0</v>
      </c>
      <c r="K613" s="5" t="s">
        <v>1446</v>
      </c>
    </row>
    <row r="614" spans="1:11" ht="14.25" customHeight="1" x14ac:dyDescent="0.3">
      <c r="A614" s="5">
        <v>613</v>
      </c>
      <c r="B614" s="5" t="s">
        <v>1551</v>
      </c>
      <c r="C614" s="12" t="s">
        <v>1552</v>
      </c>
      <c r="D614" s="12" t="s">
        <v>82</v>
      </c>
      <c r="E614" s="13" t="s">
        <v>28</v>
      </c>
      <c r="F614" s="13" t="s">
        <v>1668</v>
      </c>
      <c r="G614" s="14">
        <v>1</v>
      </c>
      <c r="H614" s="22">
        <v>4.8717469673880003E-5</v>
      </c>
      <c r="I614" s="10">
        <f t="shared" si="18"/>
        <v>0</v>
      </c>
      <c r="J614" s="10">
        <f t="shared" si="19"/>
        <v>0</v>
      </c>
      <c r="K614" s="5" t="s">
        <v>1443</v>
      </c>
    </row>
    <row r="615" spans="1:11" ht="14.25" customHeight="1" x14ac:dyDescent="0.3">
      <c r="A615" s="5">
        <v>614</v>
      </c>
      <c r="B615" s="5" t="s">
        <v>1553</v>
      </c>
      <c r="C615" s="12" t="s">
        <v>1554</v>
      </c>
      <c r="D615" s="12" t="s">
        <v>82</v>
      </c>
      <c r="E615" s="13" t="s">
        <v>28</v>
      </c>
      <c r="F615" s="13" t="s">
        <v>1668</v>
      </c>
      <c r="G615" s="14">
        <v>1</v>
      </c>
      <c r="H615" s="22">
        <v>4.8717469673880003E-5</v>
      </c>
      <c r="I615" s="10">
        <f t="shared" si="18"/>
        <v>0</v>
      </c>
      <c r="J615" s="10">
        <f t="shared" si="19"/>
        <v>0</v>
      </c>
      <c r="K615" s="5" t="s">
        <v>1462</v>
      </c>
    </row>
    <row r="616" spans="1:11" ht="14.25" customHeight="1" x14ac:dyDescent="0.3">
      <c r="A616" s="5">
        <v>615</v>
      </c>
      <c r="B616" s="5" t="s">
        <v>1555</v>
      </c>
      <c r="C616" s="12" t="s">
        <v>1556</v>
      </c>
      <c r="D616" s="12" t="s">
        <v>82</v>
      </c>
      <c r="E616" s="13" t="s">
        <v>28</v>
      </c>
      <c r="F616" s="13" t="s">
        <v>1668</v>
      </c>
      <c r="G616" s="14">
        <v>1</v>
      </c>
      <c r="H616" s="22">
        <v>4.8717469673880003E-5</v>
      </c>
      <c r="I616" s="10">
        <f t="shared" si="18"/>
        <v>0</v>
      </c>
      <c r="J616" s="10">
        <f t="shared" si="19"/>
        <v>0</v>
      </c>
      <c r="K616" s="5" t="s">
        <v>1446</v>
      </c>
    </row>
    <row r="617" spans="1:11" ht="14.25" customHeight="1" x14ac:dyDescent="0.3">
      <c r="A617" s="5">
        <v>616</v>
      </c>
      <c r="B617" s="5" t="s">
        <v>1557</v>
      </c>
      <c r="C617" s="12" t="s">
        <v>1558</v>
      </c>
      <c r="D617" s="12" t="s">
        <v>1006</v>
      </c>
      <c r="E617" s="13" t="s">
        <v>39</v>
      </c>
      <c r="F617" s="13" t="s">
        <v>1674</v>
      </c>
      <c r="G617" s="14">
        <v>1</v>
      </c>
      <c r="H617" s="22">
        <v>8.1826611563782999E-5</v>
      </c>
      <c r="I617" s="10">
        <f t="shared" si="18"/>
        <v>0</v>
      </c>
      <c r="J617" s="10">
        <f t="shared" si="19"/>
        <v>0</v>
      </c>
      <c r="K617" s="5" t="s">
        <v>1446</v>
      </c>
    </row>
    <row r="618" spans="1:11" ht="14.25" customHeight="1" x14ac:dyDescent="0.3">
      <c r="A618" s="5">
        <v>617</v>
      </c>
      <c r="B618" s="5" t="s">
        <v>1559</v>
      </c>
      <c r="C618" s="12" t="s">
        <v>1560</v>
      </c>
      <c r="D618" s="12" t="s">
        <v>1086</v>
      </c>
      <c r="E618" s="13" t="s">
        <v>39</v>
      </c>
      <c r="F618" s="13" t="s">
        <v>1675</v>
      </c>
      <c r="G618" s="14">
        <v>2</v>
      </c>
      <c r="H618" s="22">
        <v>3.5975977605327201E-4</v>
      </c>
      <c r="I618" s="10">
        <f t="shared" si="18"/>
        <v>0</v>
      </c>
      <c r="J618" s="10">
        <f t="shared" si="19"/>
        <v>0</v>
      </c>
      <c r="K618" s="5" t="s">
        <v>1446</v>
      </c>
    </row>
    <row r="619" spans="1:11" ht="14.25" customHeight="1" x14ac:dyDescent="0.3">
      <c r="A619" s="5">
        <v>618</v>
      </c>
      <c r="B619" s="5" t="s">
        <v>1561</v>
      </c>
      <c r="C619" s="12" t="s">
        <v>1562</v>
      </c>
      <c r="D619" s="12" t="s">
        <v>146</v>
      </c>
      <c r="E619" s="13" t="s">
        <v>39</v>
      </c>
      <c r="F619" s="13" t="s">
        <v>1676</v>
      </c>
      <c r="G619" s="14">
        <v>1</v>
      </c>
      <c r="H619" s="22">
        <v>7.2139330094010001E-6</v>
      </c>
      <c r="I619" s="10">
        <f t="shared" si="18"/>
        <v>0</v>
      </c>
      <c r="J619" s="10">
        <f t="shared" si="19"/>
        <v>0</v>
      </c>
      <c r="K619" s="5" t="s">
        <v>1462</v>
      </c>
    </row>
    <row r="620" spans="1:11" ht="14.25" customHeight="1" x14ac:dyDescent="0.3">
      <c r="A620" s="5">
        <v>619</v>
      </c>
      <c r="B620" s="5" t="s">
        <v>1563</v>
      </c>
      <c r="C620" s="12" t="s">
        <v>1564</v>
      </c>
      <c r="D620" s="12" t="s">
        <v>146</v>
      </c>
      <c r="E620" s="13" t="s">
        <v>39</v>
      </c>
      <c r="F620" s="13" t="s">
        <v>1677</v>
      </c>
      <c r="G620" s="14">
        <v>37</v>
      </c>
      <c r="H620" s="22">
        <v>2.6691552134785698E-4</v>
      </c>
      <c r="I620" s="10">
        <f t="shared" si="18"/>
        <v>0</v>
      </c>
      <c r="J620" s="10">
        <f t="shared" si="19"/>
        <v>0</v>
      </c>
      <c r="K620" s="5" t="s">
        <v>1446</v>
      </c>
    </row>
    <row r="621" spans="1:11" ht="14.25" customHeight="1" x14ac:dyDescent="0.3">
      <c r="A621" s="5">
        <v>620</v>
      </c>
      <c r="B621" s="5" t="s">
        <v>1565</v>
      </c>
      <c r="C621" s="12" t="s">
        <v>1566</v>
      </c>
      <c r="D621" s="12" t="s">
        <v>97</v>
      </c>
      <c r="E621" s="13" t="s">
        <v>28</v>
      </c>
      <c r="F621" s="13" t="s">
        <v>1677</v>
      </c>
      <c r="G621" s="14">
        <v>9</v>
      </c>
      <c r="H621" s="22">
        <v>1.6357827317422201E-4</v>
      </c>
      <c r="I621" s="10">
        <f t="shared" si="18"/>
        <v>0</v>
      </c>
      <c r="J621" s="10">
        <f t="shared" si="19"/>
        <v>0</v>
      </c>
      <c r="K621" s="5" t="s">
        <v>1446</v>
      </c>
    </row>
    <row r="622" spans="1:11" ht="14.25" customHeight="1" x14ac:dyDescent="0.3">
      <c r="A622" s="5">
        <v>621</v>
      </c>
      <c r="B622" s="5" t="s">
        <v>1567</v>
      </c>
      <c r="C622" s="12" t="s">
        <v>1568</v>
      </c>
      <c r="D622" s="12" t="s">
        <v>1569</v>
      </c>
      <c r="E622" s="13" t="s">
        <v>28</v>
      </c>
      <c r="F622" s="13" t="s">
        <v>1678</v>
      </c>
      <c r="G622" s="14">
        <v>2</v>
      </c>
      <c r="H622" s="22">
        <v>2.6794608320634E-5</v>
      </c>
      <c r="I622" s="10">
        <f t="shared" si="18"/>
        <v>0</v>
      </c>
      <c r="J622" s="10">
        <f t="shared" si="19"/>
        <v>0</v>
      </c>
      <c r="K622" s="5" t="s">
        <v>1462</v>
      </c>
    </row>
    <row r="623" spans="1:11" ht="14.25" customHeight="1" x14ac:dyDescent="0.3">
      <c r="A623" s="5">
        <v>622</v>
      </c>
      <c r="B623" s="5" t="s">
        <v>1570</v>
      </c>
      <c r="C623" s="12" t="s">
        <v>1571</v>
      </c>
      <c r="D623" s="12" t="s">
        <v>1569</v>
      </c>
      <c r="E623" s="13" t="s">
        <v>28</v>
      </c>
      <c r="F623" s="13" t="s">
        <v>1678</v>
      </c>
      <c r="G623" s="14">
        <v>3</v>
      </c>
      <c r="H623" s="22">
        <v>4.0191912480951003E-5</v>
      </c>
      <c r="I623" s="10">
        <f t="shared" si="18"/>
        <v>0</v>
      </c>
      <c r="J623" s="10">
        <f t="shared" si="19"/>
        <v>0</v>
      </c>
      <c r="K623" s="5" t="s">
        <v>1446</v>
      </c>
    </row>
    <row r="624" spans="1:11" ht="14.25" customHeight="1" x14ac:dyDescent="0.3">
      <c r="A624" s="5">
        <v>623</v>
      </c>
      <c r="B624" s="5" t="s">
        <v>1572</v>
      </c>
      <c r="C624" s="12" t="s">
        <v>1573</v>
      </c>
      <c r="D624" s="12" t="s">
        <v>1569</v>
      </c>
      <c r="E624" s="13" t="s">
        <v>28</v>
      </c>
      <c r="F624" s="13" t="s">
        <v>1678</v>
      </c>
      <c r="G624" s="14">
        <v>5</v>
      </c>
      <c r="H624" s="22">
        <v>6.1833711509155998E-5</v>
      </c>
      <c r="I624" s="10">
        <f t="shared" si="18"/>
        <v>0</v>
      </c>
      <c r="J624" s="10">
        <f t="shared" si="19"/>
        <v>0</v>
      </c>
      <c r="K624" s="5" t="s">
        <v>1446</v>
      </c>
    </row>
    <row r="625" spans="1:11" ht="14.25" customHeight="1" x14ac:dyDescent="0.3">
      <c r="A625" s="5">
        <v>624</v>
      </c>
      <c r="B625" s="5" t="s">
        <v>1574</v>
      </c>
      <c r="C625" s="12" t="s">
        <v>1575</v>
      </c>
      <c r="D625" s="12" t="s">
        <v>1468</v>
      </c>
      <c r="E625" s="13" t="s">
        <v>28</v>
      </c>
      <c r="F625" s="13" t="s">
        <v>1679</v>
      </c>
      <c r="G625" s="14">
        <v>1</v>
      </c>
      <c r="H625" s="22">
        <v>8.0383824961899997E-6</v>
      </c>
      <c r="I625" s="10">
        <f t="shared" si="18"/>
        <v>0</v>
      </c>
      <c r="J625" s="10">
        <f t="shared" si="19"/>
        <v>0</v>
      </c>
      <c r="K625" s="5" t="s">
        <v>1462</v>
      </c>
    </row>
    <row r="626" spans="1:11" ht="14.25" customHeight="1" x14ac:dyDescent="0.3">
      <c r="A626" s="5">
        <v>625</v>
      </c>
      <c r="B626" s="5" t="s">
        <v>1576</v>
      </c>
      <c r="C626" s="12" t="s">
        <v>1577</v>
      </c>
      <c r="D626" s="12" t="s">
        <v>1578</v>
      </c>
      <c r="E626" s="13" t="s">
        <v>28</v>
      </c>
      <c r="F626" s="13" t="s">
        <v>1629</v>
      </c>
      <c r="G626" s="14">
        <v>11</v>
      </c>
      <c r="H626" s="22">
        <v>1.18267278879846E-4</v>
      </c>
      <c r="I626" s="10">
        <f t="shared" si="18"/>
        <v>0</v>
      </c>
      <c r="J626" s="10">
        <f t="shared" si="19"/>
        <v>0</v>
      </c>
      <c r="K626" s="5" t="s">
        <v>1446</v>
      </c>
    </row>
    <row r="627" spans="1:11" ht="14.25" customHeight="1" x14ac:dyDescent="0.3">
      <c r="A627" s="5">
        <v>626</v>
      </c>
      <c r="B627" s="5" t="s">
        <v>1579</v>
      </c>
      <c r="C627" s="12" t="s">
        <v>1580</v>
      </c>
      <c r="D627" s="12" t="s">
        <v>82</v>
      </c>
      <c r="E627" s="13" t="s">
        <v>28</v>
      </c>
      <c r="F627" s="13" t="s">
        <v>1680</v>
      </c>
      <c r="G627" s="14">
        <v>10</v>
      </c>
      <c r="H627" s="22">
        <v>5.1992782635032204E-4</v>
      </c>
      <c r="I627" s="10">
        <f t="shared" si="18"/>
        <v>0</v>
      </c>
      <c r="J627" s="10">
        <f t="shared" si="19"/>
        <v>0</v>
      </c>
      <c r="K627" s="5" t="s">
        <v>1465</v>
      </c>
    </row>
    <row r="628" spans="1:11" ht="14.25" customHeight="1" x14ac:dyDescent="0.3">
      <c r="A628" s="5">
        <v>627</v>
      </c>
      <c r="B628" s="5" t="s">
        <v>1581</v>
      </c>
      <c r="C628" s="12" t="s">
        <v>1582</v>
      </c>
      <c r="D628" s="12" t="s">
        <v>82</v>
      </c>
      <c r="E628" s="13" t="s">
        <v>28</v>
      </c>
      <c r="F628" s="13" t="s">
        <v>1680</v>
      </c>
      <c r="G628" s="14">
        <v>2</v>
      </c>
      <c r="H628" s="22">
        <v>9.2559444882704995E-5</v>
      </c>
      <c r="I628" s="10">
        <f t="shared" si="18"/>
        <v>0</v>
      </c>
      <c r="J628" s="10">
        <f t="shared" si="19"/>
        <v>0</v>
      </c>
      <c r="K628" s="5" t="s">
        <v>1446</v>
      </c>
    </row>
    <row r="629" spans="1:11" ht="14.25" customHeight="1" x14ac:dyDescent="0.3">
      <c r="A629" s="5">
        <v>628</v>
      </c>
      <c r="B629" s="5" t="s">
        <v>1583</v>
      </c>
      <c r="C629" s="12" t="s">
        <v>1584</v>
      </c>
      <c r="D629" s="12" t="s">
        <v>82</v>
      </c>
      <c r="E629" s="13" t="s">
        <v>28</v>
      </c>
      <c r="F629" s="13" t="s">
        <v>1680</v>
      </c>
      <c r="G629" s="14">
        <v>3</v>
      </c>
      <c r="H629" s="22">
        <v>1.9540014961543401E-4</v>
      </c>
      <c r="I629" s="10">
        <f t="shared" si="18"/>
        <v>0</v>
      </c>
      <c r="J629" s="10">
        <f t="shared" si="19"/>
        <v>0</v>
      </c>
      <c r="K629" s="5" t="s">
        <v>1443</v>
      </c>
    </row>
    <row r="630" spans="1:11" ht="14.25" customHeight="1" x14ac:dyDescent="0.3">
      <c r="A630" s="5">
        <v>629</v>
      </c>
      <c r="B630" s="5" t="s">
        <v>1585</v>
      </c>
      <c r="C630" s="12" t="s">
        <v>1586</v>
      </c>
      <c r="D630" s="12" t="s">
        <v>82</v>
      </c>
      <c r="E630" s="13" t="s">
        <v>28</v>
      </c>
      <c r="F630" s="13" t="s">
        <v>1680</v>
      </c>
      <c r="G630" s="14">
        <v>8</v>
      </c>
      <c r="H630" s="22">
        <v>1.4855080752866401E-4</v>
      </c>
      <c r="I630" s="10">
        <f t="shared" si="18"/>
        <v>0</v>
      </c>
      <c r="J630" s="10">
        <f t="shared" si="19"/>
        <v>0</v>
      </c>
      <c r="K630" s="5" t="s">
        <v>1443</v>
      </c>
    </row>
    <row r="631" spans="1:11" ht="14.25" customHeight="1" x14ac:dyDescent="0.3">
      <c r="A631" s="5">
        <v>630</v>
      </c>
      <c r="B631" s="5" t="s">
        <v>1587</v>
      </c>
      <c r="C631" s="12" t="s">
        <v>1588</v>
      </c>
      <c r="D631" s="12" t="s">
        <v>1486</v>
      </c>
      <c r="E631" s="13" t="s">
        <v>28</v>
      </c>
      <c r="F631" s="13" t="s">
        <v>1680</v>
      </c>
      <c r="G631" s="14">
        <v>1</v>
      </c>
      <c r="H631" s="22">
        <v>7.9579986712282998E-5</v>
      </c>
      <c r="I631" s="10">
        <f t="shared" si="18"/>
        <v>0</v>
      </c>
      <c r="J631" s="10">
        <f t="shared" si="19"/>
        <v>0</v>
      </c>
      <c r="K631" s="5" t="s">
        <v>1443</v>
      </c>
    </row>
    <row r="632" spans="1:11" ht="14.25" customHeight="1" x14ac:dyDescent="0.3">
      <c r="A632" s="5">
        <v>631</v>
      </c>
      <c r="B632" s="5" t="s">
        <v>1589</v>
      </c>
      <c r="C632" s="12" t="s">
        <v>1590</v>
      </c>
      <c r="D632" s="12" t="s">
        <v>82</v>
      </c>
      <c r="E632" s="13" t="s">
        <v>28</v>
      </c>
      <c r="F632" s="13" t="s">
        <v>1680</v>
      </c>
      <c r="G632" s="14">
        <v>1</v>
      </c>
      <c r="H632" s="22">
        <v>1.84882797412377E-4</v>
      </c>
      <c r="I632" s="10">
        <f t="shared" si="18"/>
        <v>0</v>
      </c>
      <c r="J632" s="10">
        <f t="shared" si="19"/>
        <v>0</v>
      </c>
      <c r="K632" s="5" t="s">
        <v>1462</v>
      </c>
    </row>
    <row r="633" spans="1:11" ht="14.25" customHeight="1" x14ac:dyDescent="0.3">
      <c r="A633" s="5">
        <v>632</v>
      </c>
      <c r="B633" s="5" t="s">
        <v>1591</v>
      </c>
      <c r="C633" s="12" t="s">
        <v>1592</v>
      </c>
      <c r="D633" s="12" t="s">
        <v>82</v>
      </c>
      <c r="E633" s="13" t="s">
        <v>28</v>
      </c>
      <c r="F633" s="13" t="s">
        <v>1680</v>
      </c>
      <c r="G633" s="14">
        <v>2</v>
      </c>
      <c r="H633" s="22">
        <v>4.2665260941317701E-4</v>
      </c>
      <c r="I633" s="10">
        <f t="shared" si="18"/>
        <v>0</v>
      </c>
      <c r="J633" s="10">
        <f t="shared" si="19"/>
        <v>0</v>
      </c>
      <c r="K633" s="5" t="s">
        <v>1465</v>
      </c>
    </row>
    <row r="634" spans="1:11" ht="14.25" customHeight="1" x14ac:dyDescent="0.3">
      <c r="A634" s="5">
        <v>633</v>
      </c>
      <c r="B634" s="5" t="s">
        <v>1593</v>
      </c>
      <c r="C634" s="12" t="s">
        <v>1594</v>
      </c>
      <c r="D634" s="12" t="s">
        <v>1595</v>
      </c>
      <c r="E634" s="13" t="s">
        <v>28</v>
      </c>
      <c r="F634" s="13" t="s">
        <v>1678</v>
      </c>
      <c r="G634" s="14">
        <v>1</v>
      </c>
      <c r="H634" s="22">
        <v>2.6232483670551E-5</v>
      </c>
      <c r="I634" s="10">
        <f t="shared" si="18"/>
        <v>0</v>
      </c>
      <c r="J634" s="10">
        <f t="shared" si="19"/>
        <v>0</v>
      </c>
      <c r="K634" s="5" t="s">
        <v>1446</v>
      </c>
    </row>
    <row r="635" spans="1:11" ht="14.25" customHeight="1" x14ac:dyDescent="0.3">
      <c r="A635" s="5">
        <v>634</v>
      </c>
      <c r="B635" s="5" t="s">
        <v>1596</v>
      </c>
      <c r="C635" s="12" t="s">
        <v>1597</v>
      </c>
      <c r="D635" s="12" t="s">
        <v>1595</v>
      </c>
      <c r="E635" s="13" t="s">
        <v>28</v>
      </c>
      <c r="F635" s="13" t="s">
        <v>1678</v>
      </c>
      <c r="G635" s="14">
        <v>2</v>
      </c>
      <c r="H635" s="22">
        <v>6.5955958943099001E-5</v>
      </c>
      <c r="I635" s="10">
        <f t="shared" si="18"/>
        <v>0</v>
      </c>
      <c r="J635" s="10">
        <f t="shared" si="19"/>
        <v>0</v>
      </c>
      <c r="K635" s="5" t="s">
        <v>1446</v>
      </c>
    </row>
    <row r="636" spans="1:11" ht="14.25" customHeight="1" x14ac:dyDescent="0.3">
      <c r="A636" s="5">
        <v>635</v>
      </c>
      <c r="B636" s="5" t="s">
        <v>1598</v>
      </c>
      <c r="C636" s="12" t="s">
        <v>1599</v>
      </c>
      <c r="D636" s="12" t="s">
        <v>1595</v>
      </c>
      <c r="E636" s="13" t="s">
        <v>28</v>
      </c>
      <c r="F636" s="13" t="s">
        <v>1678</v>
      </c>
      <c r="G636" s="14">
        <v>4</v>
      </c>
      <c r="H636" s="22">
        <v>1.5664540248986201E-4</v>
      </c>
      <c r="I636" s="10">
        <f t="shared" si="18"/>
        <v>0</v>
      </c>
      <c r="J636" s="10">
        <f t="shared" si="19"/>
        <v>0</v>
      </c>
      <c r="K636" s="5" t="s">
        <v>1446</v>
      </c>
    </row>
    <row r="637" spans="1:11" ht="14.25" customHeight="1" x14ac:dyDescent="0.3">
      <c r="A637" s="5">
        <v>636</v>
      </c>
      <c r="B637" s="5" t="s">
        <v>1600</v>
      </c>
      <c r="C637" s="12" t="s">
        <v>1601</v>
      </c>
      <c r="D637" s="12" t="s">
        <v>1602</v>
      </c>
      <c r="E637" s="13" t="s">
        <v>39</v>
      </c>
      <c r="F637" s="13" t="s">
        <v>1681</v>
      </c>
      <c r="G637" s="14">
        <v>218</v>
      </c>
      <c r="H637" s="22">
        <v>7.6385244950977497E-4</v>
      </c>
      <c r="I637" s="10">
        <f t="shared" si="18"/>
        <v>0</v>
      </c>
      <c r="J637" s="10">
        <f t="shared" si="19"/>
        <v>0</v>
      </c>
      <c r="K637" s="5" t="s">
        <v>1443</v>
      </c>
    </row>
    <row r="638" spans="1:11" ht="14.25" customHeight="1" x14ac:dyDescent="0.3">
      <c r="A638" s="5">
        <v>637</v>
      </c>
      <c r="B638" s="5" t="s">
        <v>1603</v>
      </c>
      <c r="C638" s="12" t="s">
        <v>1604</v>
      </c>
      <c r="D638" s="12" t="s">
        <v>146</v>
      </c>
      <c r="E638" s="13" t="s">
        <v>11</v>
      </c>
      <c r="F638" s="13" t="s">
        <v>1682</v>
      </c>
      <c r="G638" s="14">
        <v>3</v>
      </c>
      <c r="H638" s="22">
        <v>3.7100226905492998E-5</v>
      </c>
      <c r="I638" s="10">
        <f t="shared" si="18"/>
        <v>0</v>
      </c>
      <c r="J638" s="10">
        <f t="shared" si="19"/>
        <v>0</v>
      </c>
      <c r="K638" s="5" t="s">
        <v>1465</v>
      </c>
    </row>
    <row r="639" spans="1:11" ht="14.25" customHeight="1" x14ac:dyDescent="0.3">
      <c r="A639" s="5">
        <v>638</v>
      </c>
      <c r="B639" s="5" t="s">
        <v>1605</v>
      </c>
      <c r="C639" s="12" t="s">
        <v>1606</v>
      </c>
      <c r="D639" s="12" t="s">
        <v>1468</v>
      </c>
      <c r="E639" s="13" t="s">
        <v>11</v>
      </c>
      <c r="F639" s="13"/>
      <c r="G639" s="14">
        <v>3</v>
      </c>
      <c r="H639" s="22">
        <v>1.1748405186739001E-5</v>
      </c>
      <c r="I639" s="10">
        <f t="shared" si="18"/>
        <v>0</v>
      </c>
      <c r="J639" s="10">
        <f t="shared" si="19"/>
        <v>0</v>
      </c>
      <c r="K639" s="5" t="s">
        <v>1446</v>
      </c>
    </row>
    <row r="640" spans="1:11" ht="14.25" customHeight="1" x14ac:dyDescent="0.3">
      <c r="A640" s="5">
        <v>639</v>
      </c>
      <c r="B640" s="5" t="s">
        <v>1607</v>
      </c>
      <c r="C640" s="12" t="s">
        <v>1608</v>
      </c>
      <c r="D640" s="12" t="s">
        <v>1609</v>
      </c>
      <c r="E640" s="13" t="s">
        <v>39</v>
      </c>
      <c r="F640" s="13"/>
      <c r="G640" s="14">
        <v>25</v>
      </c>
      <c r="H640" s="22">
        <v>1.9580675311232801E-4</v>
      </c>
      <c r="I640" s="10">
        <f>$I$644*H640</f>
        <v>0</v>
      </c>
      <c r="J640" s="10">
        <f>I640/G640</f>
        <v>0</v>
      </c>
      <c r="K640" s="5" t="s">
        <v>1443</v>
      </c>
    </row>
    <row r="641" spans="1:11" ht="14.25" customHeight="1" x14ac:dyDescent="0.3">
      <c r="A641" s="5">
        <v>640</v>
      </c>
      <c r="B641" s="5" t="s">
        <v>1610</v>
      </c>
      <c r="C641" s="12" t="s">
        <v>1611</v>
      </c>
      <c r="D641" s="12" t="s">
        <v>72</v>
      </c>
      <c r="E641" s="13" t="s">
        <v>46</v>
      </c>
      <c r="F641" s="13"/>
      <c r="G641" s="14">
        <v>1</v>
      </c>
      <c r="H641" s="22">
        <v>3.65381022554104E-4</v>
      </c>
      <c r="I641" s="10">
        <f>$I$644*H641</f>
        <v>0</v>
      </c>
      <c r="J641" s="10">
        <f t="shared" si="19"/>
        <v>0</v>
      </c>
      <c r="K641" s="5" t="s">
        <v>1446</v>
      </c>
    </row>
    <row r="642" spans="1:11" ht="14.25" customHeight="1" x14ac:dyDescent="0.3">
      <c r="A642" s="5">
        <v>641</v>
      </c>
      <c r="B642" s="5" t="s">
        <v>1612</v>
      </c>
      <c r="C642" s="12" t="s">
        <v>1613</v>
      </c>
      <c r="D642" s="12" t="s">
        <v>1614</v>
      </c>
      <c r="E642" s="13" t="s">
        <v>11</v>
      </c>
      <c r="F642" s="13" t="s">
        <v>1683</v>
      </c>
      <c r="G642" s="14">
        <v>161</v>
      </c>
      <c r="H642" s="22">
        <v>1.6592045921623601E-4</v>
      </c>
      <c r="I642" s="10">
        <f t="shared" si="18"/>
        <v>0</v>
      </c>
      <c r="J642" s="10">
        <f t="shared" si="19"/>
        <v>0</v>
      </c>
      <c r="K642" s="5" t="s">
        <v>1454</v>
      </c>
    </row>
    <row r="643" spans="1:11" ht="14.25" thickBot="1" x14ac:dyDescent="0.35">
      <c r="H643" s="16"/>
      <c r="I643" s="17"/>
      <c r="J643" s="17"/>
    </row>
    <row r="644" spans="1:11" ht="22.5" customHeight="1" thickBot="1" x14ac:dyDescent="0.35">
      <c r="H644" s="18" t="s">
        <v>1615</v>
      </c>
      <c r="I644" s="19"/>
    </row>
    <row r="646" spans="1:11" x14ac:dyDescent="0.3">
      <c r="H646" s="21" t="s">
        <v>1616</v>
      </c>
    </row>
    <row r="647" spans="1:11" x14ac:dyDescent="0.3">
      <c r="H647" s="21" t="s">
        <v>1617</v>
      </c>
    </row>
  </sheetData>
  <autoFilter ref="A1:K642"/>
  <phoneticPr fontId="3" type="noConversion"/>
  <pageMargins left="0.47244094488188981" right="0.27559055118110237" top="0.74803149606299213" bottom="0.59055118110236227" header="0.31496062992125984" footer="0.31496062992125984"/>
  <pageSetup paperSize="9" scale="91" fitToHeight="0" orientation="landscape" r:id="rId1"/>
  <headerFooter>
    <oddHeader>&amp;C&amp;"-,굵게"&amp;14&amp;U품목별가격입찰서</oddHeader>
    <oddFooter>&amp;C가톨릭관동대학교 국제성모병원&amp;R&amp;P/&amp;N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품목별가격입찰서</vt:lpstr>
      <vt:lpstr>품목별가격입찰서!Print_Titles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2021-02-08T00:43:46Z</cp:lastPrinted>
  <dcterms:created xsi:type="dcterms:W3CDTF">2021-02-05T23:33:04Z</dcterms:created>
  <dcterms:modified xsi:type="dcterms:W3CDTF">2021-02-08T07:46:24Z</dcterms:modified>
</cp:coreProperties>
</file>