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홍승기 업무\입찰\병리팀 위탁검사 입찰\"/>
    </mc:Choice>
  </mc:AlternateContent>
  <bookViews>
    <workbookView xWindow="0" yWindow="0" windowWidth="16320" windowHeight="7545"/>
  </bookViews>
  <sheets>
    <sheet name="병리 " sheetId="7" r:id="rId1"/>
  </sheets>
  <calcPr calcId="162913"/>
</workbook>
</file>

<file path=xl/calcChain.xml><?xml version="1.0" encoding="utf-8"?>
<calcChain xmlns="http://schemas.openxmlformats.org/spreadsheetml/2006/main">
  <c r="F40" i="7" l="1"/>
  <c r="F12" i="7" l="1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1" i="7"/>
  <c r="F10" i="7"/>
  <c r="F9" i="7"/>
  <c r="F8" i="7"/>
  <c r="F7" i="7"/>
  <c r="F6" i="7"/>
  <c r="F5" i="7"/>
  <c r="F4" i="7"/>
  <c r="F161" i="7" s="1"/>
</calcChain>
</file>

<file path=xl/sharedStrings.xml><?xml version="1.0" encoding="utf-8"?>
<sst xmlns="http://schemas.openxmlformats.org/spreadsheetml/2006/main" count="174" uniqueCount="174">
  <si>
    <t>검사항목</t>
  </si>
  <si>
    <t>AFP</t>
  </si>
  <si>
    <t>연번</t>
    <phoneticPr fontId="2" type="noConversion"/>
  </si>
  <si>
    <t xml:space="preserve">건    수 </t>
    <phoneticPr fontId="2" type="noConversion"/>
  </si>
  <si>
    <t>소   계(원)</t>
    <phoneticPr fontId="2" type="noConversion"/>
  </si>
  <si>
    <t>1회 검사시 단가</t>
    <phoneticPr fontId="2" type="noConversion"/>
  </si>
  <si>
    <t>Insulin</t>
  </si>
  <si>
    <t>ALCIAN BLUE</t>
    <phoneticPr fontId="2" type="noConversion"/>
  </si>
  <si>
    <t>Hale colloidal iron</t>
    <phoneticPr fontId="2" type="noConversion"/>
  </si>
  <si>
    <t>Luxol fast blue</t>
    <phoneticPr fontId="2" type="noConversion"/>
  </si>
  <si>
    <t>Orcein</t>
    <phoneticPr fontId="2" type="noConversion"/>
  </si>
  <si>
    <t>CD20</t>
  </si>
  <si>
    <t>WT-1</t>
  </si>
  <si>
    <t>TTR</t>
    <phoneticPr fontId="2" type="noConversion"/>
  </si>
  <si>
    <t>TSH(Thyroid stimulating hormone)</t>
    <phoneticPr fontId="2" type="noConversion"/>
  </si>
  <si>
    <t>TLE-1</t>
  </si>
  <si>
    <t>TIA1</t>
  </si>
  <si>
    <t>Thyroglobulin</t>
    <phoneticPr fontId="2" type="noConversion"/>
  </si>
  <si>
    <t>TFE-3</t>
    <phoneticPr fontId="2" type="noConversion"/>
  </si>
  <si>
    <t>TdT</t>
  </si>
  <si>
    <t>STAT6</t>
    <phoneticPr fontId="2" type="noConversion"/>
  </si>
  <si>
    <t>Smoothelin</t>
  </si>
  <si>
    <t>SF-1</t>
  </si>
  <si>
    <t>PTH</t>
  </si>
  <si>
    <t>PTEN</t>
    <phoneticPr fontId="2" type="noConversion"/>
  </si>
  <si>
    <t>Prolactin</t>
    <phoneticPr fontId="2" type="noConversion"/>
  </si>
  <si>
    <t>PLAP</t>
    <phoneticPr fontId="2" type="noConversion"/>
  </si>
  <si>
    <t xml:space="preserve">PD-L1(pharmDX,28-8) CDx </t>
    <phoneticPr fontId="2" type="noConversion"/>
  </si>
  <si>
    <t>PD-L1 (pharmDX,22C3)</t>
    <phoneticPr fontId="2" type="noConversion"/>
  </si>
  <si>
    <t>PD-L1(Concentrate,22C3)</t>
    <phoneticPr fontId="2" type="noConversion"/>
  </si>
  <si>
    <t>PD-L1 (pharmDX,28-8) CDx (진행성위암)</t>
    <phoneticPr fontId="2" type="noConversion"/>
  </si>
  <si>
    <t>PD-L1 (22C3-일반)</t>
    <phoneticPr fontId="2" type="noConversion"/>
  </si>
  <si>
    <t>PD-1</t>
  </si>
  <si>
    <t>PAX-8</t>
  </si>
  <si>
    <t>PAX-5</t>
  </si>
  <si>
    <t>PAX-2</t>
  </si>
  <si>
    <t>P57</t>
  </si>
  <si>
    <t>P40</t>
    <phoneticPr fontId="2" type="noConversion"/>
  </si>
  <si>
    <t>Olig-2</t>
    <phoneticPr fontId="2" type="noConversion"/>
  </si>
  <si>
    <t>NUT</t>
    <phoneticPr fontId="2" type="noConversion"/>
  </si>
  <si>
    <t>Neurofilament</t>
    <phoneticPr fontId="2" type="noConversion"/>
  </si>
  <si>
    <t>Neu-N</t>
    <phoneticPr fontId="2" type="noConversion"/>
  </si>
  <si>
    <t>SMMS-1(Smooth Muscle Myosin)</t>
    <phoneticPr fontId="2" type="noConversion"/>
  </si>
  <si>
    <t>Myo-D1</t>
    <phoneticPr fontId="2" type="noConversion"/>
  </si>
  <si>
    <t>Myeloperoxidase (MPO)</t>
  </si>
  <si>
    <t>MUC6</t>
  </si>
  <si>
    <t>MUC5AC</t>
  </si>
  <si>
    <t>MUC-1</t>
  </si>
  <si>
    <t>MDM2</t>
  </si>
  <si>
    <t>LH(Leuteinizing hormone)</t>
    <phoneticPr fontId="2" type="noConversion"/>
  </si>
  <si>
    <t>Lambda</t>
  </si>
  <si>
    <t>Kappa</t>
  </si>
  <si>
    <t>INI-1</t>
  </si>
  <si>
    <t>IgG4</t>
  </si>
  <si>
    <t>IgG</t>
  </si>
  <si>
    <t>IDH1</t>
  </si>
  <si>
    <t>HSV-1</t>
    <phoneticPr fontId="2" type="noConversion"/>
  </si>
  <si>
    <t>HHV8</t>
  </si>
  <si>
    <t>hCG</t>
  </si>
  <si>
    <t>GS (Glutamine synthetase)</t>
  </si>
  <si>
    <t>Granzyme B</t>
  </si>
  <si>
    <t>GPC3</t>
  </si>
  <si>
    <t>Glucagon</t>
  </si>
  <si>
    <t>GH(Growth hormone)</t>
  </si>
  <si>
    <t>GCDFP-15</t>
  </si>
  <si>
    <t>GATA3</t>
  </si>
  <si>
    <t>FSH(Follicle-stimulating hormone)</t>
  </si>
  <si>
    <t>FLI-1</t>
  </si>
  <si>
    <t xml:space="preserve">ERG </t>
  </si>
  <si>
    <t>DOG-1</t>
  </si>
  <si>
    <t>D2-40</t>
  </si>
  <si>
    <t>CXCL13</t>
  </si>
  <si>
    <t xml:space="preserve">COX-2 </t>
  </si>
  <si>
    <t>c-MYC</t>
  </si>
  <si>
    <t>CLDN18 (43-14A) RxDx Assay</t>
  </si>
  <si>
    <t>CK-Low</t>
  </si>
  <si>
    <t>CK18</t>
  </si>
  <si>
    <t>CK17</t>
  </si>
  <si>
    <t>CDX2</t>
  </si>
  <si>
    <t>CD99</t>
  </si>
  <si>
    <t>CD8</t>
  </si>
  <si>
    <t>CD43</t>
  </si>
  <si>
    <t>CD4</t>
  </si>
  <si>
    <t>CD21</t>
  </si>
  <si>
    <t>CD1a</t>
  </si>
  <si>
    <t>CD19</t>
  </si>
  <si>
    <t>CD163</t>
  </si>
  <si>
    <t>CD15</t>
  </si>
  <si>
    <t>Calcitonin</t>
  </si>
  <si>
    <t>C4d</t>
  </si>
  <si>
    <t>BRAF</t>
  </si>
  <si>
    <t>BK virus(SV40)</t>
  </si>
  <si>
    <t>ATRX</t>
  </si>
  <si>
    <t>Androgen receptor</t>
  </si>
  <si>
    <t>Amyloid P</t>
    <phoneticPr fontId="2" type="noConversion"/>
  </si>
  <si>
    <t>Amyloid A</t>
  </si>
  <si>
    <t>ACTH(Adrenocorticotropic hormone)</t>
  </si>
  <si>
    <t>a1-Antitrypsin</t>
  </si>
  <si>
    <t>a1-Antichymotrypsin</t>
  </si>
  <si>
    <t>ThyroSeq(thyroid genomic classifier, NGS)</t>
  </si>
  <si>
    <t>TERT promoter mutation (sequencing)_Brain전용</t>
  </si>
  <si>
    <t>TERT promoter mutation (sequencing)(갑상선암 제외)</t>
  </si>
  <si>
    <t>TERT promoter mutation (Real-time PCR)_Thyroid gland</t>
  </si>
  <si>
    <t>Tcr rearrangement</t>
  </si>
  <si>
    <t>ROS1(Real-time RT-PCR)</t>
  </si>
  <si>
    <t>ROS1(FISH)</t>
  </si>
  <si>
    <t>PIK3CA (Real-time PCR)</t>
  </si>
  <si>
    <t>PDGFRA gene mutation (sequencing)</t>
  </si>
  <si>
    <t>Oncotype DX Breast Recurrence Score</t>
  </si>
  <si>
    <t>Oncosensi (다중인자 기반 항암제 감수성 검사)</t>
  </si>
  <si>
    <t>MSI(muti PCR &amp; cap EP)</t>
  </si>
  <si>
    <t>MGMT(methylation-specific PCR)</t>
  </si>
  <si>
    <t>MET (7q31), amplification, tissue [FISH]</t>
  </si>
  <si>
    <t>MDM2(FISH)</t>
  </si>
  <si>
    <t>KRAS G12C(Real-time PCR)</t>
  </si>
  <si>
    <t>IgH gene rearrangement</t>
  </si>
  <si>
    <t>Ig Lambda gene rearrangement (PCR &amp; fragment analysis)</t>
  </si>
  <si>
    <t>Ig Kappa gene rearrangement (PCR &amp; fragment analysis)</t>
  </si>
  <si>
    <t>IDH2 gene mutation (Sequencing)</t>
  </si>
  <si>
    <t>IDH1 gene mutation (Sequencing)</t>
  </si>
  <si>
    <t>Homologous Recombination Deficiency test (NGS)</t>
  </si>
  <si>
    <t>HER-2 (FISH)</t>
  </si>
  <si>
    <t>EWSR1 gene, (22q12)_FISH</t>
  </si>
  <si>
    <t>EWS/FLI(RT nested PCR)</t>
  </si>
  <si>
    <t>C-MYC(FISH)</t>
  </si>
  <si>
    <t>CMV 정량 (Real-time PCR)</t>
  </si>
  <si>
    <t>C-Kit(sequencing)</t>
  </si>
  <si>
    <t>CDKN2A/CEP9 (FISH)</t>
  </si>
  <si>
    <t>BCL-6(FISH)</t>
  </si>
  <si>
    <t>BCL-2(FISH)</t>
  </si>
  <si>
    <t>1P/19Q(FISH)</t>
  </si>
  <si>
    <t xml:space="preserve">NADH  </t>
    <phoneticPr fontId="2" type="noConversion"/>
  </si>
  <si>
    <t xml:space="preserve">ATPase9.4  </t>
    <phoneticPr fontId="2" type="noConversion"/>
  </si>
  <si>
    <t xml:space="preserve">ALK(FISH) </t>
    <phoneticPr fontId="2" type="noConversion"/>
  </si>
  <si>
    <t>Gram</t>
    <phoneticPr fontId="25" type="noConversion"/>
  </si>
  <si>
    <t>Gomori's trichrome</t>
    <phoneticPr fontId="25" type="noConversion"/>
  </si>
  <si>
    <t>PAS</t>
    <phoneticPr fontId="25" type="noConversion"/>
  </si>
  <si>
    <t>AFB</t>
    <phoneticPr fontId="25" type="noConversion"/>
  </si>
  <si>
    <t>Giemsa</t>
    <phoneticPr fontId="25" type="noConversion"/>
  </si>
  <si>
    <t>ATPase 9.4</t>
  </si>
  <si>
    <t>NADH</t>
  </si>
  <si>
    <t>α-inhibin</t>
  </si>
  <si>
    <t>CD3</t>
  </si>
  <si>
    <t>BK virus (SV40)</t>
  </si>
  <si>
    <t>EGFR(PNA Clamping)</t>
  </si>
  <si>
    <t>C-KIT 유전자 돌연변이 검사(PCR&amp;Sequencing)</t>
  </si>
  <si>
    <t>TB/NTM real time PCR</t>
  </si>
  <si>
    <t>면역(조직)-BRAF</t>
  </si>
  <si>
    <t>PD-L1 (pharmDX,28-8)</t>
  </si>
  <si>
    <t>PD-L1 (Concentrate,22C3)</t>
  </si>
  <si>
    <t>PD-L1 (pharmDX,28-8) CDx</t>
  </si>
  <si>
    <t>OCT3/4</t>
  </si>
  <si>
    <t>전자현미경</t>
    <phoneticPr fontId="25" type="noConversion"/>
  </si>
  <si>
    <t>KRAS (sequencing)</t>
  </si>
  <si>
    <t>Mamma print (70-gene Breast Cancer Recurrence Assay)</t>
  </si>
  <si>
    <t>BRAF gene mutation (Real-time PCR)</t>
  </si>
  <si>
    <t>PD-L1 (pharmDX,22C3) CDx</t>
  </si>
  <si>
    <t>NRAS 유전자 돌연변이검사(PCR&amp;Sequencing)</t>
  </si>
  <si>
    <t>BRAF 유전자 돌연변이 (Sequencing)</t>
  </si>
  <si>
    <t>EBV in situ</t>
    <phoneticPr fontId="2" type="noConversion"/>
  </si>
  <si>
    <t>NSE</t>
    <phoneticPr fontId="2" type="noConversion"/>
  </si>
  <si>
    <t>CD45RB</t>
    <phoneticPr fontId="2" type="noConversion"/>
  </si>
  <si>
    <t>* 검사실적: 1년</t>
    <phoneticPr fontId="2" type="noConversion"/>
  </si>
  <si>
    <t>* 본원 운영정책에 따라 일부 품목 신설추가, 변경 및 삭제될 수 있음</t>
    <phoneticPr fontId="2" type="noConversion"/>
  </si>
  <si>
    <t>* 검사건수는 2024년도 건수로, 참고치이며 해당 건수를 기준으로 매출을 보장하지 않음</t>
    <phoneticPr fontId="2" type="noConversion"/>
  </si>
  <si>
    <t>* 항목 78번 부터 157번은 24년도 무실적(0건) 검사항목이나, 견적 산출을 위해 1건으로 표시함</t>
    <phoneticPr fontId="2" type="noConversion"/>
  </si>
  <si>
    <t>합  계(원/\, VAT포함)</t>
    <phoneticPr fontId="2" type="noConversion"/>
  </si>
  <si>
    <t>입 찰 내 역 서(견적서)</t>
    <phoneticPr fontId="2" type="noConversion"/>
  </si>
  <si>
    <t xml:space="preserve"> ※ 2024년 검사 실적/금액단위: 원, VAT포함</t>
    <phoneticPr fontId="2" type="noConversion"/>
  </si>
  <si>
    <t>가톨릭관동대학교 국제성모병원 병원장 귀하</t>
    <phoneticPr fontId="2" type="noConversion"/>
  </si>
  <si>
    <t xml:space="preserve">업  체  주  소 : </t>
    <phoneticPr fontId="2" type="noConversion"/>
  </si>
  <si>
    <t>상    호    명 :                                          (인)</t>
    <phoneticPr fontId="2" type="noConversion"/>
  </si>
  <si>
    <t xml:space="preserve"> 2025년              월            일</t>
    <phoneticPr fontId="2" type="noConversion"/>
  </si>
  <si>
    <t>공    고    명 :  병리과 위탁검사 임대사업자 선정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</si>
</sst>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#,##0_);[Red]\(#,##0\)"/>
    <numFmt numFmtId="178" formatCode="0_);[Red]\(0\)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2"/>
      <color theme="1"/>
      <name val="HY그래픽M"/>
      <family val="1"/>
      <charset val="129"/>
    </font>
    <font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굴림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1"/>
      <color theme="9" tint="-0.249977111117893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176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42" fontId="9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22" fillId="0" borderId="0" applyAlignment="0">
      <alignment vertical="top" wrapText="1"/>
      <protection locked="0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177" fontId="23" fillId="0" borderId="0" xfId="0" applyNumberFormat="1" applyFont="1" applyAlignment="1">
      <alignment horizontal="center" vertical="center"/>
    </xf>
    <xf numFmtId="178" fontId="4" fillId="0" borderId="11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177" fontId="24" fillId="0" borderId="0" xfId="0" applyNumberFormat="1" applyFont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28" fillId="0" borderId="0" xfId="0" applyFont="1" applyBorder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77" fontId="29" fillId="33" borderId="20" xfId="0" applyNumberFormat="1" applyFont="1" applyFill="1" applyBorder="1" applyAlignment="1">
      <alignment horizontal="center" vertical="center"/>
    </xf>
    <xf numFmtId="177" fontId="29" fillId="33" borderId="21" xfId="0" applyNumberFormat="1" applyFont="1" applyFill="1" applyBorder="1" applyAlignment="1">
      <alignment horizontal="center" vertical="center"/>
    </xf>
    <xf numFmtId="177" fontId="29" fillId="33" borderId="22" xfId="0" applyNumberFormat="1" applyFont="1" applyFill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31" fillId="0" borderId="18" xfId="0" applyFont="1" applyBorder="1" applyAlignment="1">
      <alignment vertical="center"/>
    </xf>
    <xf numFmtId="178" fontId="29" fillId="0" borderId="19" xfId="0" applyNumberFormat="1" applyFont="1" applyBorder="1">
      <alignment vertical="center"/>
    </xf>
    <xf numFmtId="0" fontId="30" fillId="0" borderId="12" xfId="0" applyFont="1" applyBorder="1" applyAlignment="1">
      <alignment horizontal="center" vertical="center"/>
    </xf>
    <xf numFmtId="0" fontId="30" fillId="0" borderId="10" xfId="0" applyFont="1" applyBorder="1" applyAlignment="1">
      <alignment vertical="center"/>
    </xf>
    <xf numFmtId="178" fontId="29" fillId="0" borderId="13" xfId="0" applyNumberFormat="1" applyFont="1" applyBorder="1">
      <alignment vertical="center"/>
    </xf>
    <xf numFmtId="0" fontId="32" fillId="0" borderId="1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1" fillId="0" borderId="10" xfId="0" applyFont="1" applyBorder="1" applyAlignment="1">
      <alignment vertical="center"/>
    </xf>
    <xf numFmtId="0" fontId="33" fillId="0" borderId="12" xfId="0" applyFont="1" applyBorder="1" applyAlignment="1">
      <alignment horizontal="center" vertical="center"/>
    </xf>
    <xf numFmtId="0" fontId="33" fillId="0" borderId="10" xfId="0" applyFont="1" applyBorder="1">
      <alignment vertical="center"/>
    </xf>
    <xf numFmtId="0" fontId="33" fillId="0" borderId="14" xfId="0" applyFont="1" applyBorder="1" applyAlignment="1">
      <alignment horizontal="center" vertical="center"/>
    </xf>
    <xf numFmtId="0" fontId="33" fillId="0" borderId="15" xfId="0" applyFont="1" applyBorder="1">
      <alignment vertical="center"/>
    </xf>
    <xf numFmtId="178" fontId="29" fillId="0" borderId="16" xfId="0" applyNumberFormat="1" applyFont="1" applyBorder="1">
      <alignment vertical="center"/>
    </xf>
    <xf numFmtId="42" fontId="30" fillId="0" borderId="18" xfId="0" applyNumberFormat="1" applyFont="1" applyBorder="1" applyAlignment="1">
      <alignment vertical="center"/>
    </xf>
    <xf numFmtId="42" fontId="30" fillId="0" borderId="10" xfId="0" applyNumberFormat="1" applyFont="1" applyBorder="1" applyAlignment="1">
      <alignment vertical="center"/>
    </xf>
    <xf numFmtId="42" fontId="30" fillId="0" borderId="15" xfId="0" applyNumberFormat="1" applyFont="1" applyBorder="1" applyAlignment="1">
      <alignment vertical="center"/>
    </xf>
    <xf numFmtId="178" fontId="32" fillId="0" borderId="18" xfId="0" applyNumberFormat="1" applyFont="1" applyBorder="1" applyAlignment="1">
      <alignment horizontal="center" vertical="center"/>
    </xf>
    <xf numFmtId="178" fontId="32" fillId="0" borderId="10" xfId="0" applyNumberFormat="1" applyFont="1" applyBorder="1" applyAlignment="1">
      <alignment horizontal="center" vertical="center"/>
    </xf>
    <xf numFmtId="178" fontId="30" fillId="0" borderId="10" xfId="132" applyNumberFormat="1" applyFont="1" applyBorder="1" applyAlignment="1">
      <alignment horizontal="center" vertical="center"/>
    </xf>
    <xf numFmtId="178" fontId="30" fillId="0" borderId="15" xfId="132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33">
    <cellStyle name="20% - 강조색1 2" xfId="3"/>
    <cellStyle name="20% - 강조색1 3" xfId="4"/>
    <cellStyle name="20% - 강조색2 2" xfId="5"/>
    <cellStyle name="20% - 강조색2 3" xfId="6"/>
    <cellStyle name="20% - 강조색3 2" xfId="7"/>
    <cellStyle name="20% - 강조색3 3" xfId="8"/>
    <cellStyle name="20% - 강조색4 2" xfId="9"/>
    <cellStyle name="20% - 강조색4 3" xfId="10"/>
    <cellStyle name="20% - 강조색5 2" xfId="11"/>
    <cellStyle name="20% - 강조색5 3" xfId="12"/>
    <cellStyle name="20% - 강조색6 2" xfId="13"/>
    <cellStyle name="20% - 강조색6 3" xfId="14"/>
    <cellStyle name="40% - 강조색1 2" xfId="15"/>
    <cellStyle name="40% - 강조색1 3" xfId="16"/>
    <cellStyle name="40% - 강조색2 2" xfId="17"/>
    <cellStyle name="40% - 강조색2 3" xfId="18"/>
    <cellStyle name="40% - 강조색3 2" xfId="19"/>
    <cellStyle name="40% - 강조색3 3" xfId="20"/>
    <cellStyle name="40% - 강조색4 2" xfId="21"/>
    <cellStyle name="40% - 강조색4 3" xfId="22"/>
    <cellStyle name="40% - 강조색5 2" xfId="23"/>
    <cellStyle name="40% - 강조색5 3" xfId="24"/>
    <cellStyle name="40% - 강조색6 2" xfId="25"/>
    <cellStyle name="40% - 강조색6 3" xfId="26"/>
    <cellStyle name="60% - 강조색1 2" xfId="27"/>
    <cellStyle name="60% - 강조색2 2" xfId="28"/>
    <cellStyle name="60% - 강조색3 2" xfId="29"/>
    <cellStyle name="60% - 강조색4 2" xfId="30"/>
    <cellStyle name="60% - 강조색5 2" xfId="31"/>
    <cellStyle name="60% - 강조색6 2" xfId="32"/>
    <cellStyle name="강조색1 2" xfId="33"/>
    <cellStyle name="강조색2 2" xfId="34"/>
    <cellStyle name="강조색3 2" xfId="35"/>
    <cellStyle name="강조색4 2" xfId="36"/>
    <cellStyle name="강조색5 2" xfId="37"/>
    <cellStyle name="강조색6 2" xfId="38"/>
    <cellStyle name="경고문 2" xfId="39"/>
    <cellStyle name="계산 2" xfId="40"/>
    <cellStyle name="나쁨 2" xfId="41"/>
    <cellStyle name="메모 2" xfId="42"/>
    <cellStyle name="메모 2 2" xfId="43"/>
    <cellStyle name="백분율 2" xfId="44"/>
    <cellStyle name="백분율 3" xfId="45"/>
    <cellStyle name="보통 2" xfId="46"/>
    <cellStyle name="설명 텍스트 2" xfId="47"/>
    <cellStyle name="셀 확인 2" xfId="48"/>
    <cellStyle name="쉼표 [0]" xfId="132" builtinId="6"/>
    <cellStyle name="쉼표 [0] 10" xfId="49"/>
    <cellStyle name="쉼표 [0] 11" xfId="50"/>
    <cellStyle name="쉼표 [0] 12" xfId="51"/>
    <cellStyle name="쉼표 [0] 13" xfId="52"/>
    <cellStyle name="쉼표 [0] 14" xfId="53"/>
    <cellStyle name="쉼표 [0] 15" xfId="54"/>
    <cellStyle name="쉼표 [0] 16" xfId="55"/>
    <cellStyle name="쉼표 [0] 17" xfId="56"/>
    <cellStyle name="쉼표 [0] 18" xfId="57"/>
    <cellStyle name="쉼표 [0] 2" xfId="58"/>
    <cellStyle name="쉼표 [0] 2 2" xfId="59"/>
    <cellStyle name="쉼표 [0] 2 3" xfId="60"/>
    <cellStyle name="쉼표 [0] 2 4" xfId="61"/>
    <cellStyle name="쉼표 [0] 2 5" xfId="62"/>
    <cellStyle name="쉼표 [0] 2 6" xfId="63"/>
    <cellStyle name="쉼표 [0] 2 7" xfId="64"/>
    <cellStyle name="쉼표 [0] 3" xfId="65"/>
    <cellStyle name="쉼표 [0] 3 2" xfId="66"/>
    <cellStyle name="쉼표 [0] 3 3" xfId="67"/>
    <cellStyle name="쉼표 [0] 4" xfId="2"/>
    <cellStyle name="쉼표 [0] 4 2" xfId="68"/>
    <cellStyle name="쉼표 [0] 4 3" xfId="69"/>
    <cellStyle name="쉼표 [0] 5" xfId="70"/>
    <cellStyle name="쉼표 [0] 6" xfId="71"/>
    <cellStyle name="쉼표 [0] 6 2" xfId="72"/>
    <cellStyle name="쉼표 [0] 6 3" xfId="73"/>
    <cellStyle name="쉼표 [0] 7" xfId="74"/>
    <cellStyle name="쉼표 [0] 8" xfId="75"/>
    <cellStyle name="쉼표 [0] 9" xfId="76"/>
    <cellStyle name="연결된 셀 2" xfId="77"/>
    <cellStyle name="요약 2" xfId="78"/>
    <cellStyle name="입력 2" xfId="79"/>
    <cellStyle name="제목 1 2" xfId="80"/>
    <cellStyle name="제목 2 2" xfId="81"/>
    <cellStyle name="제목 3 2" xfId="82"/>
    <cellStyle name="제목 4 2" xfId="83"/>
    <cellStyle name="제목 5" xfId="84"/>
    <cellStyle name="좋음 2" xfId="85"/>
    <cellStyle name="출력 2" xfId="86"/>
    <cellStyle name="통화 [0] 2" xfId="87"/>
    <cellStyle name="표준" xfId="0" builtinId="0"/>
    <cellStyle name="표준 10" xfId="88"/>
    <cellStyle name="표준 11" xfId="89"/>
    <cellStyle name="표준 11 2" xfId="90"/>
    <cellStyle name="표준 12" xfId="91"/>
    <cellStyle name="표준 13" xfId="92"/>
    <cellStyle name="표준 14" xfId="93"/>
    <cellStyle name="표준 15" xfId="94"/>
    <cellStyle name="표준 16" xfId="95"/>
    <cellStyle name="표준 17" xfId="96"/>
    <cellStyle name="표준 17 2" xfId="97"/>
    <cellStyle name="표준 18" xfId="98"/>
    <cellStyle name="표준 18 2" xfId="99"/>
    <cellStyle name="표준 19" xfId="100"/>
    <cellStyle name="표준 19 2" xfId="101"/>
    <cellStyle name="표준 2" xfId="102"/>
    <cellStyle name="표준 2 2" xfId="103"/>
    <cellStyle name="표준 2 3" xfId="104"/>
    <cellStyle name="표준 2 4" xfId="105"/>
    <cellStyle name="표준 20" xfId="106"/>
    <cellStyle name="표준 20 2" xfId="107"/>
    <cellStyle name="표준 21" xfId="108"/>
    <cellStyle name="표준 21 2" xfId="109"/>
    <cellStyle name="표준 22" xfId="110"/>
    <cellStyle name="표준 23" xfId="111"/>
    <cellStyle name="표준 24" xfId="112"/>
    <cellStyle name="표준 25" xfId="1"/>
    <cellStyle name="표준 26" xfId="113"/>
    <cellStyle name="표준 27" xfId="131"/>
    <cellStyle name="표준 3" xfId="114"/>
    <cellStyle name="표준 3 2" xfId="115"/>
    <cellStyle name="표준 3 3" xfId="116"/>
    <cellStyle name="표준 4" xfId="117"/>
    <cellStyle name="표준 4 2" xfId="118"/>
    <cellStyle name="표준 4 3" xfId="119"/>
    <cellStyle name="표준 5" xfId="120"/>
    <cellStyle name="표준 5 2" xfId="121"/>
    <cellStyle name="표준 5 3" xfId="122"/>
    <cellStyle name="표준 6" xfId="123"/>
    <cellStyle name="표준 6 2" xfId="124"/>
    <cellStyle name="표준 6 3" xfId="125"/>
    <cellStyle name="표준 7" xfId="126"/>
    <cellStyle name="표준 7 2" xfId="127"/>
    <cellStyle name="표준 7 3" xfId="128"/>
    <cellStyle name="표준 8" xfId="129"/>
    <cellStyle name="표준 9" xfId="1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178"/>
  <sheetViews>
    <sheetView tabSelected="1" topLeftCell="B1" zoomScaleNormal="100" workbookViewId="0">
      <selection activeCell="F5" sqref="F5"/>
    </sheetView>
  </sheetViews>
  <sheetFormatPr defaultRowHeight="16.5" x14ac:dyDescent="0.3"/>
  <cols>
    <col min="1" max="1" width="3.75" style="1" customWidth="1"/>
    <col min="2" max="2" width="6" style="7" bestFit="1" customWidth="1"/>
    <col min="3" max="3" width="56" style="1" bestFit="1" customWidth="1"/>
    <col min="4" max="4" width="15.875" style="1" customWidth="1"/>
    <col min="5" max="5" width="9.25" style="7" customWidth="1"/>
    <col min="6" max="6" width="26.5" style="1" customWidth="1"/>
    <col min="7" max="16384" width="9" style="1"/>
  </cols>
  <sheetData>
    <row r="1" spans="2:6" ht="42.75" customHeight="1" x14ac:dyDescent="0.3">
      <c r="B1" s="11" t="s">
        <v>167</v>
      </c>
      <c r="C1" s="11"/>
      <c r="D1" s="11"/>
      <c r="E1" s="11"/>
      <c r="F1" s="11"/>
    </row>
    <row r="2" spans="2:6" ht="24" customHeight="1" thickBot="1" x14ac:dyDescent="0.35">
      <c r="B2" s="13" t="s">
        <v>168</v>
      </c>
      <c r="C2" s="13"/>
      <c r="D2" s="13"/>
      <c r="E2" s="13"/>
      <c r="F2" s="13"/>
    </row>
    <row r="3" spans="2:6" ht="17.25" thickBot="1" x14ac:dyDescent="0.35">
      <c r="B3" s="16" t="s">
        <v>2</v>
      </c>
      <c r="C3" s="17" t="s">
        <v>0</v>
      </c>
      <c r="D3" s="17" t="s">
        <v>5</v>
      </c>
      <c r="E3" s="17" t="s">
        <v>3</v>
      </c>
      <c r="F3" s="18" t="s">
        <v>4</v>
      </c>
    </row>
    <row r="4" spans="2:6" x14ac:dyDescent="0.3">
      <c r="B4" s="19">
        <v>1</v>
      </c>
      <c r="C4" s="20" t="s">
        <v>134</v>
      </c>
      <c r="D4" s="33"/>
      <c r="E4" s="36">
        <v>32</v>
      </c>
      <c r="F4" s="21">
        <f>D4*E4</f>
        <v>0</v>
      </c>
    </row>
    <row r="5" spans="2:6" x14ac:dyDescent="0.3">
      <c r="B5" s="22">
        <v>2</v>
      </c>
      <c r="C5" s="23" t="s">
        <v>135</v>
      </c>
      <c r="D5" s="34"/>
      <c r="E5" s="37">
        <v>2</v>
      </c>
      <c r="F5" s="24">
        <f t="shared" ref="F5:F68" si="0">D5*E5</f>
        <v>0</v>
      </c>
    </row>
    <row r="6" spans="2:6" x14ac:dyDescent="0.3">
      <c r="B6" s="22">
        <v>3</v>
      </c>
      <c r="C6" s="23" t="s">
        <v>136</v>
      </c>
      <c r="D6" s="34"/>
      <c r="E6" s="37">
        <v>3</v>
      </c>
      <c r="F6" s="24">
        <f t="shared" si="0"/>
        <v>0</v>
      </c>
    </row>
    <row r="7" spans="2:6" x14ac:dyDescent="0.3">
      <c r="B7" s="22">
        <v>4</v>
      </c>
      <c r="C7" s="23" t="s">
        <v>137</v>
      </c>
      <c r="D7" s="34"/>
      <c r="E7" s="37">
        <v>1</v>
      </c>
      <c r="F7" s="24">
        <f t="shared" si="0"/>
        <v>0</v>
      </c>
    </row>
    <row r="8" spans="2:6" x14ac:dyDescent="0.3">
      <c r="B8" s="22">
        <v>5</v>
      </c>
      <c r="C8" s="23" t="s">
        <v>138</v>
      </c>
      <c r="D8" s="34"/>
      <c r="E8" s="37">
        <v>310</v>
      </c>
      <c r="F8" s="24">
        <f t="shared" si="0"/>
        <v>0</v>
      </c>
    </row>
    <row r="9" spans="2:6" x14ac:dyDescent="0.3">
      <c r="B9" s="22">
        <v>6</v>
      </c>
      <c r="C9" s="25" t="s">
        <v>139</v>
      </c>
      <c r="D9" s="34"/>
      <c r="E9" s="37">
        <v>2</v>
      </c>
      <c r="F9" s="24">
        <f t="shared" si="0"/>
        <v>0</v>
      </c>
    </row>
    <row r="10" spans="2:6" x14ac:dyDescent="0.3">
      <c r="B10" s="22">
        <v>7</v>
      </c>
      <c r="C10" s="25" t="s">
        <v>140</v>
      </c>
      <c r="D10" s="34"/>
      <c r="E10" s="37">
        <v>2</v>
      </c>
      <c r="F10" s="24">
        <f t="shared" si="0"/>
        <v>0</v>
      </c>
    </row>
    <row r="11" spans="2:6" x14ac:dyDescent="0.3">
      <c r="B11" s="22">
        <v>8</v>
      </c>
      <c r="C11" s="25" t="s">
        <v>141</v>
      </c>
      <c r="D11" s="34"/>
      <c r="E11" s="37">
        <v>8</v>
      </c>
      <c r="F11" s="24">
        <f t="shared" si="0"/>
        <v>0</v>
      </c>
    </row>
    <row r="12" spans="2:6" x14ac:dyDescent="0.3">
      <c r="B12" s="22">
        <v>9</v>
      </c>
      <c r="C12" s="25" t="s">
        <v>88</v>
      </c>
      <c r="D12" s="34"/>
      <c r="E12" s="37">
        <v>2</v>
      </c>
      <c r="F12" s="24">
        <f t="shared" si="0"/>
        <v>0</v>
      </c>
    </row>
    <row r="13" spans="2:6" x14ac:dyDescent="0.3">
      <c r="B13" s="22">
        <v>10</v>
      </c>
      <c r="C13" s="25" t="s">
        <v>82</v>
      </c>
      <c r="D13" s="34"/>
      <c r="E13" s="37">
        <v>9</v>
      </c>
      <c r="F13" s="24">
        <f t="shared" si="0"/>
        <v>0</v>
      </c>
    </row>
    <row r="14" spans="2:6" x14ac:dyDescent="0.3">
      <c r="B14" s="22">
        <v>11</v>
      </c>
      <c r="C14" s="25" t="s">
        <v>71</v>
      </c>
      <c r="D14" s="34"/>
      <c r="E14" s="37">
        <v>2</v>
      </c>
      <c r="F14" s="24">
        <f t="shared" si="0"/>
        <v>0</v>
      </c>
    </row>
    <row r="15" spans="2:6" x14ac:dyDescent="0.3">
      <c r="B15" s="22">
        <v>12</v>
      </c>
      <c r="C15" s="25" t="s">
        <v>80</v>
      </c>
      <c r="D15" s="34"/>
      <c r="E15" s="37">
        <v>8</v>
      </c>
      <c r="F15" s="24">
        <f t="shared" si="0"/>
        <v>0</v>
      </c>
    </row>
    <row r="16" spans="2:6" x14ac:dyDescent="0.3">
      <c r="B16" s="22">
        <v>13</v>
      </c>
      <c r="C16" s="25" t="s">
        <v>87</v>
      </c>
      <c r="D16" s="34"/>
      <c r="E16" s="37">
        <v>2</v>
      </c>
      <c r="F16" s="24">
        <f t="shared" si="0"/>
        <v>0</v>
      </c>
    </row>
    <row r="17" spans="2:6" x14ac:dyDescent="0.3">
      <c r="B17" s="22">
        <v>14</v>
      </c>
      <c r="C17" s="25" t="s">
        <v>83</v>
      </c>
      <c r="D17" s="34"/>
      <c r="E17" s="37">
        <v>2</v>
      </c>
      <c r="F17" s="24">
        <f t="shared" si="0"/>
        <v>0</v>
      </c>
    </row>
    <row r="18" spans="2:6" x14ac:dyDescent="0.3">
      <c r="B18" s="22">
        <v>15</v>
      </c>
      <c r="C18" s="25" t="s">
        <v>84</v>
      </c>
      <c r="D18" s="34"/>
      <c r="E18" s="37">
        <v>2</v>
      </c>
      <c r="F18" s="24">
        <f t="shared" si="0"/>
        <v>0</v>
      </c>
    </row>
    <row r="19" spans="2:6" x14ac:dyDescent="0.3">
      <c r="B19" s="22">
        <v>16</v>
      </c>
      <c r="C19" s="25" t="s">
        <v>79</v>
      </c>
      <c r="D19" s="34"/>
      <c r="E19" s="37">
        <v>2</v>
      </c>
      <c r="F19" s="24">
        <f t="shared" si="0"/>
        <v>0</v>
      </c>
    </row>
    <row r="20" spans="2:6" x14ac:dyDescent="0.3">
      <c r="B20" s="22">
        <v>17</v>
      </c>
      <c r="C20" s="25" t="s">
        <v>73</v>
      </c>
      <c r="D20" s="34"/>
      <c r="E20" s="37">
        <v>5</v>
      </c>
      <c r="F20" s="24">
        <f t="shared" si="0"/>
        <v>0</v>
      </c>
    </row>
    <row r="21" spans="2:6" x14ac:dyDescent="0.3">
      <c r="B21" s="22">
        <v>18</v>
      </c>
      <c r="C21" s="25" t="s">
        <v>89</v>
      </c>
      <c r="D21" s="34"/>
      <c r="E21" s="37">
        <v>2</v>
      </c>
      <c r="F21" s="24">
        <f t="shared" si="0"/>
        <v>0</v>
      </c>
    </row>
    <row r="22" spans="2:6" x14ac:dyDescent="0.3">
      <c r="B22" s="22">
        <v>19</v>
      </c>
      <c r="C22" s="25" t="s">
        <v>86</v>
      </c>
      <c r="D22" s="34"/>
      <c r="E22" s="37">
        <v>1</v>
      </c>
      <c r="F22" s="24">
        <f t="shared" si="0"/>
        <v>0</v>
      </c>
    </row>
    <row r="23" spans="2:6" x14ac:dyDescent="0.3">
      <c r="B23" s="22">
        <v>20</v>
      </c>
      <c r="C23" s="25" t="s">
        <v>70</v>
      </c>
      <c r="D23" s="34"/>
      <c r="E23" s="37">
        <v>16</v>
      </c>
      <c r="F23" s="24">
        <f t="shared" si="0"/>
        <v>0</v>
      </c>
    </row>
    <row r="24" spans="2:6" x14ac:dyDescent="0.3">
      <c r="B24" s="22">
        <v>21</v>
      </c>
      <c r="C24" s="25" t="s">
        <v>69</v>
      </c>
      <c r="D24" s="34"/>
      <c r="E24" s="37">
        <v>6</v>
      </c>
      <c r="F24" s="24">
        <f t="shared" si="0"/>
        <v>0</v>
      </c>
    </row>
    <row r="25" spans="2:6" x14ac:dyDescent="0.3">
      <c r="B25" s="22">
        <v>22</v>
      </c>
      <c r="C25" s="25" t="s">
        <v>60</v>
      </c>
      <c r="D25" s="34"/>
      <c r="E25" s="37">
        <v>5</v>
      </c>
      <c r="F25" s="24">
        <f t="shared" si="0"/>
        <v>0</v>
      </c>
    </row>
    <row r="26" spans="2:6" x14ac:dyDescent="0.3">
      <c r="B26" s="22">
        <v>23</v>
      </c>
      <c r="C26" s="25" t="s">
        <v>65</v>
      </c>
      <c r="D26" s="34"/>
      <c r="E26" s="37">
        <v>6</v>
      </c>
      <c r="F26" s="24">
        <f t="shared" si="0"/>
        <v>0</v>
      </c>
    </row>
    <row r="27" spans="2:6" x14ac:dyDescent="0.3">
      <c r="B27" s="22">
        <v>24</v>
      </c>
      <c r="C27" s="25" t="s">
        <v>57</v>
      </c>
      <c r="D27" s="34"/>
      <c r="E27" s="37">
        <v>8</v>
      </c>
      <c r="F27" s="24">
        <f t="shared" si="0"/>
        <v>0</v>
      </c>
    </row>
    <row r="28" spans="2:6" x14ac:dyDescent="0.3">
      <c r="B28" s="22">
        <v>25</v>
      </c>
      <c r="C28" s="25" t="s">
        <v>58</v>
      </c>
      <c r="D28" s="34"/>
      <c r="E28" s="37">
        <v>3</v>
      </c>
      <c r="F28" s="24">
        <f t="shared" si="0"/>
        <v>0</v>
      </c>
    </row>
    <row r="29" spans="2:6" x14ac:dyDescent="0.3">
      <c r="B29" s="22">
        <v>26</v>
      </c>
      <c r="C29" s="25" t="s">
        <v>55</v>
      </c>
      <c r="D29" s="34"/>
      <c r="E29" s="37">
        <v>1</v>
      </c>
      <c r="F29" s="24">
        <f t="shared" si="0"/>
        <v>0</v>
      </c>
    </row>
    <row r="30" spans="2:6" x14ac:dyDescent="0.3">
      <c r="B30" s="22">
        <v>27</v>
      </c>
      <c r="C30" s="25" t="s">
        <v>54</v>
      </c>
      <c r="D30" s="34"/>
      <c r="E30" s="37">
        <v>8</v>
      </c>
      <c r="F30" s="24">
        <f t="shared" si="0"/>
        <v>0</v>
      </c>
    </row>
    <row r="31" spans="2:6" x14ac:dyDescent="0.3">
      <c r="B31" s="22">
        <v>28</v>
      </c>
      <c r="C31" s="25" t="s">
        <v>53</v>
      </c>
      <c r="D31" s="34"/>
      <c r="E31" s="37">
        <v>14</v>
      </c>
      <c r="F31" s="24">
        <f t="shared" si="0"/>
        <v>0</v>
      </c>
    </row>
    <row r="32" spans="2:6" x14ac:dyDescent="0.3">
      <c r="B32" s="22">
        <v>29</v>
      </c>
      <c r="C32" s="25" t="s">
        <v>51</v>
      </c>
      <c r="D32" s="34"/>
      <c r="E32" s="37">
        <v>7</v>
      </c>
      <c r="F32" s="24">
        <f t="shared" si="0"/>
        <v>0</v>
      </c>
    </row>
    <row r="33" spans="2:6" x14ac:dyDescent="0.3">
      <c r="B33" s="22">
        <v>30</v>
      </c>
      <c r="C33" s="25" t="s">
        <v>50</v>
      </c>
      <c r="D33" s="34"/>
      <c r="E33" s="37">
        <v>7</v>
      </c>
      <c r="F33" s="24">
        <f t="shared" si="0"/>
        <v>0</v>
      </c>
    </row>
    <row r="34" spans="2:6" ht="15.75" customHeight="1" x14ac:dyDescent="0.3">
      <c r="B34" s="22">
        <v>31</v>
      </c>
      <c r="C34" s="25" t="s">
        <v>44</v>
      </c>
      <c r="D34" s="34"/>
      <c r="E34" s="37">
        <v>2</v>
      </c>
      <c r="F34" s="24">
        <f t="shared" si="0"/>
        <v>0</v>
      </c>
    </row>
    <row r="35" spans="2:6" x14ac:dyDescent="0.3">
      <c r="B35" s="22">
        <v>32</v>
      </c>
      <c r="C35" s="25" t="s">
        <v>46</v>
      </c>
      <c r="D35" s="34"/>
      <c r="E35" s="37">
        <v>1</v>
      </c>
      <c r="F35" s="24">
        <f t="shared" si="0"/>
        <v>0</v>
      </c>
    </row>
    <row r="36" spans="2:6" x14ac:dyDescent="0.3">
      <c r="B36" s="22">
        <v>33</v>
      </c>
      <c r="C36" s="25" t="s">
        <v>48</v>
      </c>
      <c r="D36" s="34"/>
      <c r="E36" s="37">
        <v>1</v>
      </c>
      <c r="F36" s="24">
        <f t="shared" si="0"/>
        <v>0</v>
      </c>
    </row>
    <row r="37" spans="2:6" x14ac:dyDescent="0.3">
      <c r="B37" s="22">
        <v>34</v>
      </c>
      <c r="C37" s="25" t="s">
        <v>11</v>
      </c>
      <c r="D37" s="34"/>
      <c r="E37" s="37">
        <v>2</v>
      </c>
      <c r="F37" s="24">
        <f t="shared" si="0"/>
        <v>0</v>
      </c>
    </row>
    <row r="38" spans="2:6" x14ac:dyDescent="0.3">
      <c r="B38" s="22">
        <v>35</v>
      </c>
      <c r="C38" s="25" t="s">
        <v>161</v>
      </c>
      <c r="D38" s="34"/>
      <c r="E38" s="37">
        <v>2</v>
      </c>
      <c r="F38" s="24">
        <f t="shared" si="0"/>
        <v>0</v>
      </c>
    </row>
    <row r="39" spans="2:6" x14ac:dyDescent="0.3">
      <c r="B39" s="22">
        <v>36</v>
      </c>
      <c r="C39" s="25" t="s">
        <v>142</v>
      </c>
      <c r="D39" s="34"/>
      <c r="E39" s="37">
        <v>2</v>
      </c>
      <c r="F39" s="24">
        <f t="shared" si="0"/>
        <v>0</v>
      </c>
    </row>
    <row r="40" spans="2:6" x14ac:dyDescent="0.3">
      <c r="B40" s="22">
        <v>37</v>
      </c>
      <c r="C40" s="26" t="s">
        <v>160</v>
      </c>
      <c r="D40" s="34"/>
      <c r="E40" s="37">
        <v>8</v>
      </c>
      <c r="F40" s="24">
        <f t="shared" si="0"/>
        <v>0</v>
      </c>
    </row>
    <row r="41" spans="2:6" x14ac:dyDescent="0.3">
      <c r="B41" s="22">
        <v>38</v>
      </c>
      <c r="C41" s="25" t="s">
        <v>32</v>
      </c>
      <c r="D41" s="34"/>
      <c r="E41" s="37">
        <v>2</v>
      </c>
      <c r="F41" s="24">
        <f t="shared" si="0"/>
        <v>0</v>
      </c>
    </row>
    <row r="42" spans="2:6" x14ac:dyDescent="0.3">
      <c r="B42" s="22">
        <v>39</v>
      </c>
      <c r="C42" s="25" t="s">
        <v>35</v>
      </c>
      <c r="D42" s="34"/>
      <c r="E42" s="37">
        <v>12</v>
      </c>
      <c r="F42" s="24">
        <f t="shared" si="0"/>
        <v>0</v>
      </c>
    </row>
    <row r="43" spans="2:6" x14ac:dyDescent="0.3">
      <c r="B43" s="22">
        <v>40</v>
      </c>
      <c r="C43" s="25" t="s">
        <v>33</v>
      </c>
      <c r="D43" s="34"/>
      <c r="E43" s="37">
        <v>12</v>
      </c>
      <c r="F43" s="24">
        <f t="shared" si="0"/>
        <v>0</v>
      </c>
    </row>
    <row r="44" spans="2:6" x14ac:dyDescent="0.3">
      <c r="B44" s="22">
        <v>41</v>
      </c>
      <c r="C44" s="25" t="s">
        <v>34</v>
      </c>
      <c r="D44" s="34"/>
      <c r="E44" s="37">
        <v>3</v>
      </c>
      <c r="F44" s="24">
        <f t="shared" si="0"/>
        <v>0</v>
      </c>
    </row>
    <row r="45" spans="2:6" x14ac:dyDescent="0.3">
      <c r="B45" s="22">
        <v>42</v>
      </c>
      <c r="C45" s="25" t="s">
        <v>143</v>
      </c>
      <c r="D45" s="34"/>
      <c r="E45" s="37">
        <v>3</v>
      </c>
      <c r="F45" s="24">
        <f t="shared" si="0"/>
        <v>0</v>
      </c>
    </row>
    <row r="46" spans="2:6" x14ac:dyDescent="0.3">
      <c r="B46" s="22">
        <v>43</v>
      </c>
      <c r="C46" s="25" t="s">
        <v>19</v>
      </c>
      <c r="D46" s="34"/>
      <c r="E46" s="37">
        <v>7</v>
      </c>
      <c r="F46" s="24">
        <f t="shared" si="0"/>
        <v>0</v>
      </c>
    </row>
    <row r="47" spans="2:6" x14ac:dyDescent="0.3">
      <c r="B47" s="22">
        <v>44</v>
      </c>
      <c r="C47" s="25" t="s">
        <v>16</v>
      </c>
      <c r="D47" s="34"/>
      <c r="E47" s="37">
        <v>6</v>
      </c>
      <c r="F47" s="24">
        <f t="shared" si="0"/>
        <v>0</v>
      </c>
    </row>
    <row r="48" spans="2:6" x14ac:dyDescent="0.3">
      <c r="B48" s="22">
        <v>45</v>
      </c>
      <c r="C48" s="25" t="s">
        <v>15</v>
      </c>
      <c r="D48" s="34"/>
      <c r="E48" s="37">
        <v>1</v>
      </c>
      <c r="F48" s="24">
        <f t="shared" si="0"/>
        <v>0</v>
      </c>
    </row>
    <row r="49" spans="2:6" x14ac:dyDescent="0.3">
      <c r="B49" s="22">
        <v>46</v>
      </c>
      <c r="C49" s="25" t="s">
        <v>12</v>
      </c>
      <c r="D49" s="34"/>
      <c r="E49" s="37">
        <v>7</v>
      </c>
      <c r="F49" s="24">
        <f t="shared" si="0"/>
        <v>0</v>
      </c>
    </row>
    <row r="50" spans="2:6" x14ac:dyDescent="0.3">
      <c r="B50" s="22">
        <v>47</v>
      </c>
      <c r="C50" s="25" t="s">
        <v>144</v>
      </c>
      <c r="D50" s="34"/>
      <c r="E50" s="37">
        <v>148</v>
      </c>
      <c r="F50" s="24">
        <f t="shared" si="0"/>
        <v>0</v>
      </c>
    </row>
    <row r="51" spans="2:6" x14ac:dyDescent="0.3">
      <c r="B51" s="22">
        <v>48</v>
      </c>
      <c r="C51" s="25" t="s">
        <v>145</v>
      </c>
      <c r="D51" s="34"/>
      <c r="E51" s="37">
        <v>1</v>
      </c>
      <c r="F51" s="24">
        <f t="shared" si="0"/>
        <v>0</v>
      </c>
    </row>
    <row r="52" spans="2:6" x14ac:dyDescent="0.3">
      <c r="B52" s="22">
        <v>49</v>
      </c>
      <c r="C52" s="25" t="s">
        <v>121</v>
      </c>
      <c r="D52" s="34"/>
      <c r="E52" s="37">
        <v>37</v>
      </c>
      <c r="F52" s="24">
        <f t="shared" si="0"/>
        <v>0</v>
      </c>
    </row>
    <row r="53" spans="2:6" x14ac:dyDescent="0.3">
      <c r="B53" s="22">
        <v>50</v>
      </c>
      <c r="C53" s="25" t="s">
        <v>146</v>
      </c>
      <c r="D53" s="34"/>
      <c r="E53" s="37">
        <v>71</v>
      </c>
      <c r="F53" s="24">
        <f t="shared" si="0"/>
        <v>0</v>
      </c>
    </row>
    <row r="54" spans="2:6" x14ac:dyDescent="0.3">
      <c r="B54" s="22">
        <v>51</v>
      </c>
      <c r="C54" s="25" t="s">
        <v>110</v>
      </c>
      <c r="D54" s="34"/>
      <c r="E54" s="37">
        <v>63</v>
      </c>
      <c r="F54" s="24">
        <f t="shared" si="0"/>
        <v>0</v>
      </c>
    </row>
    <row r="55" spans="2:6" x14ac:dyDescent="0.3">
      <c r="B55" s="22">
        <v>52</v>
      </c>
      <c r="C55" s="25" t="s">
        <v>147</v>
      </c>
      <c r="D55" s="34"/>
      <c r="E55" s="37">
        <v>145</v>
      </c>
      <c r="F55" s="24">
        <f t="shared" si="0"/>
        <v>0</v>
      </c>
    </row>
    <row r="56" spans="2:6" x14ac:dyDescent="0.3">
      <c r="B56" s="22">
        <v>53</v>
      </c>
      <c r="C56" s="25" t="s">
        <v>81</v>
      </c>
      <c r="D56" s="34"/>
      <c r="E56" s="37">
        <v>1</v>
      </c>
      <c r="F56" s="24">
        <f t="shared" si="0"/>
        <v>0</v>
      </c>
    </row>
    <row r="57" spans="2:6" x14ac:dyDescent="0.3">
      <c r="B57" s="22">
        <v>54</v>
      </c>
      <c r="C57" s="25" t="s">
        <v>21</v>
      </c>
      <c r="D57" s="34"/>
      <c r="E57" s="37">
        <v>2</v>
      </c>
      <c r="F57" s="24">
        <f t="shared" si="0"/>
        <v>0</v>
      </c>
    </row>
    <row r="58" spans="2:6" x14ac:dyDescent="0.3">
      <c r="B58" s="22">
        <v>55</v>
      </c>
      <c r="C58" s="25" t="s">
        <v>22</v>
      </c>
      <c r="D58" s="34"/>
      <c r="E58" s="37">
        <v>2</v>
      </c>
      <c r="F58" s="24">
        <f t="shared" si="0"/>
        <v>0</v>
      </c>
    </row>
    <row r="59" spans="2:6" x14ac:dyDescent="0.3">
      <c r="B59" s="22">
        <v>56</v>
      </c>
      <c r="C59" s="25" t="s">
        <v>36</v>
      </c>
      <c r="D59" s="34"/>
      <c r="E59" s="37">
        <v>2</v>
      </c>
      <c r="F59" s="24">
        <f t="shared" si="0"/>
        <v>0</v>
      </c>
    </row>
    <row r="60" spans="2:6" x14ac:dyDescent="0.3">
      <c r="B60" s="22">
        <v>57</v>
      </c>
      <c r="C60" s="25" t="s">
        <v>92</v>
      </c>
      <c r="D60" s="34"/>
      <c r="E60" s="37">
        <v>1</v>
      </c>
      <c r="F60" s="24">
        <f t="shared" si="0"/>
        <v>0</v>
      </c>
    </row>
    <row r="61" spans="2:6" x14ac:dyDescent="0.3">
      <c r="B61" s="22">
        <v>58</v>
      </c>
      <c r="C61" s="25" t="s">
        <v>148</v>
      </c>
      <c r="D61" s="34"/>
      <c r="E61" s="37">
        <v>2</v>
      </c>
      <c r="F61" s="24">
        <f t="shared" si="0"/>
        <v>0</v>
      </c>
    </row>
    <row r="62" spans="2:6" x14ac:dyDescent="0.3">
      <c r="B62" s="22">
        <v>59</v>
      </c>
      <c r="C62" s="25" t="s">
        <v>149</v>
      </c>
      <c r="D62" s="34"/>
      <c r="E62" s="37">
        <v>1</v>
      </c>
      <c r="F62" s="24">
        <f t="shared" si="0"/>
        <v>0</v>
      </c>
    </row>
    <row r="63" spans="2:6" x14ac:dyDescent="0.3">
      <c r="B63" s="22">
        <v>60</v>
      </c>
      <c r="C63" s="25" t="s">
        <v>150</v>
      </c>
      <c r="D63" s="34"/>
      <c r="E63" s="37">
        <v>11</v>
      </c>
      <c r="F63" s="24">
        <f t="shared" si="0"/>
        <v>0</v>
      </c>
    </row>
    <row r="64" spans="2:6" x14ac:dyDescent="0.3">
      <c r="B64" s="22">
        <v>61</v>
      </c>
      <c r="C64" s="25" t="s">
        <v>151</v>
      </c>
      <c r="D64" s="34"/>
      <c r="E64" s="37">
        <v>3</v>
      </c>
      <c r="F64" s="24">
        <f t="shared" si="0"/>
        <v>0</v>
      </c>
    </row>
    <row r="65" spans="2:6" x14ac:dyDescent="0.3">
      <c r="B65" s="22">
        <v>62</v>
      </c>
      <c r="C65" s="25" t="s">
        <v>85</v>
      </c>
      <c r="D65" s="34"/>
      <c r="E65" s="37">
        <v>2</v>
      </c>
      <c r="F65" s="24">
        <f t="shared" si="0"/>
        <v>0</v>
      </c>
    </row>
    <row r="66" spans="2:6" x14ac:dyDescent="0.3">
      <c r="B66" s="22">
        <v>63</v>
      </c>
      <c r="C66" s="27" t="s">
        <v>152</v>
      </c>
      <c r="D66" s="34"/>
      <c r="E66" s="37">
        <v>42</v>
      </c>
      <c r="F66" s="24">
        <f t="shared" si="0"/>
        <v>0</v>
      </c>
    </row>
    <row r="67" spans="2:6" x14ac:dyDescent="0.3">
      <c r="B67" s="22">
        <v>64</v>
      </c>
      <c r="C67" s="25" t="s">
        <v>153</v>
      </c>
      <c r="D67" s="34"/>
      <c r="E67" s="37">
        <v>58</v>
      </c>
      <c r="F67" s="24">
        <f t="shared" si="0"/>
        <v>0</v>
      </c>
    </row>
    <row r="68" spans="2:6" x14ac:dyDescent="0.3">
      <c r="B68" s="22">
        <v>65</v>
      </c>
      <c r="C68" s="25" t="s">
        <v>154</v>
      </c>
      <c r="D68" s="34"/>
      <c r="E68" s="37">
        <v>14</v>
      </c>
      <c r="F68" s="24">
        <f t="shared" si="0"/>
        <v>0</v>
      </c>
    </row>
    <row r="69" spans="2:6" x14ac:dyDescent="0.3">
      <c r="B69" s="22">
        <v>66</v>
      </c>
      <c r="C69" s="25" t="s">
        <v>124</v>
      </c>
      <c r="D69" s="34"/>
      <c r="E69" s="37">
        <v>9</v>
      </c>
      <c r="F69" s="24">
        <f t="shared" ref="F69:F131" si="1">D69*E69</f>
        <v>0</v>
      </c>
    </row>
    <row r="70" spans="2:6" x14ac:dyDescent="0.3">
      <c r="B70" s="22">
        <v>67</v>
      </c>
      <c r="C70" s="25" t="s">
        <v>104</v>
      </c>
      <c r="D70" s="34"/>
      <c r="E70" s="37">
        <v>141</v>
      </c>
      <c r="F70" s="24">
        <f t="shared" si="1"/>
        <v>0</v>
      </c>
    </row>
    <row r="71" spans="2:6" x14ac:dyDescent="0.3">
      <c r="B71" s="22">
        <v>68</v>
      </c>
      <c r="C71" s="25" t="s">
        <v>107</v>
      </c>
      <c r="D71" s="34"/>
      <c r="E71" s="37">
        <v>1</v>
      </c>
      <c r="F71" s="24">
        <f t="shared" si="1"/>
        <v>0</v>
      </c>
    </row>
    <row r="72" spans="2:6" x14ac:dyDescent="0.3">
      <c r="B72" s="22">
        <v>69</v>
      </c>
      <c r="C72" s="25" t="s">
        <v>155</v>
      </c>
      <c r="D72" s="34"/>
      <c r="E72" s="37">
        <v>38</v>
      </c>
      <c r="F72" s="24">
        <f t="shared" si="1"/>
        <v>0</v>
      </c>
    </row>
    <row r="73" spans="2:6" x14ac:dyDescent="0.3">
      <c r="B73" s="22">
        <v>70</v>
      </c>
      <c r="C73" s="25" t="s">
        <v>120</v>
      </c>
      <c r="D73" s="34"/>
      <c r="E73" s="37">
        <v>2</v>
      </c>
      <c r="F73" s="24">
        <f t="shared" si="1"/>
        <v>0</v>
      </c>
    </row>
    <row r="74" spans="2:6" x14ac:dyDescent="0.3">
      <c r="B74" s="22">
        <v>71</v>
      </c>
      <c r="C74" s="25" t="s">
        <v>114</v>
      </c>
      <c r="D74" s="34"/>
      <c r="E74" s="37">
        <v>1</v>
      </c>
      <c r="F74" s="24">
        <f t="shared" si="1"/>
        <v>0</v>
      </c>
    </row>
    <row r="75" spans="2:6" x14ac:dyDescent="0.3">
      <c r="B75" s="22">
        <v>72</v>
      </c>
      <c r="C75" s="25" t="s">
        <v>156</v>
      </c>
      <c r="D75" s="34"/>
      <c r="E75" s="37">
        <v>148</v>
      </c>
      <c r="F75" s="24">
        <f t="shared" si="1"/>
        <v>0</v>
      </c>
    </row>
    <row r="76" spans="2:6" x14ac:dyDescent="0.3">
      <c r="B76" s="22">
        <v>73</v>
      </c>
      <c r="C76" s="25" t="s">
        <v>115</v>
      </c>
      <c r="D76" s="34"/>
      <c r="E76" s="37">
        <v>1</v>
      </c>
      <c r="F76" s="24">
        <f t="shared" si="1"/>
        <v>0</v>
      </c>
    </row>
    <row r="77" spans="2:6" x14ac:dyDescent="0.3">
      <c r="B77" s="22">
        <v>74</v>
      </c>
      <c r="C77" s="25" t="s">
        <v>103</v>
      </c>
      <c r="D77" s="34"/>
      <c r="E77" s="37">
        <v>1</v>
      </c>
      <c r="F77" s="24">
        <f t="shared" si="1"/>
        <v>0</v>
      </c>
    </row>
    <row r="78" spans="2:6" x14ac:dyDescent="0.3">
      <c r="B78" s="22">
        <v>75</v>
      </c>
      <c r="C78" s="27" t="s">
        <v>159</v>
      </c>
      <c r="D78" s="34"/>
      <c r="E78" s="37">
        <v>96</v>
      </c>
      <c r="F78" s="24">
        <f t="shared" si="1"/>
        <v>0</v>
      </c>
    </row>
    <row r="79" spans="2:6" x14ac:dyDescent="0.3">
      <c r="B79" s="22">
        <v>76</v>
      </c>
      <c r="C79" s="25" t="s">
        <v>157</v>
      </c>
      <c r="D79" s="34"/>
      <c r="E79" s="37">
        <v>58</v>
      </c>
      <c r="F79" s="24">
        <f t="shared" si="1"/>
        <v>0</v>
      </c>
    </row>
    <row r="80" spans="2:6" x14ac:dyDescent="0.3">
      <c r="B80" s="22">
        <v>77</v>
      </c>
      <c r="C80" s="25" t="s">
        <v>158</v>
      </c>
      <c r="D80" s="34"/>
      <c r="E80" s="37">
        <v>44</v>
      </c>
      <c r="F80" s="24">
        <f t="shared" si="1"/>
        <v>0</v>
      </c>
    </row>
    <row r="81" spans="2:6" x14ac:dyDescent="0.3">
      <c r="B81" s="28">
        <v>78</v>
      </c>
      <c r="C81" s="29" t="s">
        <v>27</v>
      </c>
      <c r="D81" s="34"/>
      <c r="E81" s="38">
        <v>1</v>
      </c>
      <c r="F81" s="24">
        <f t="shared" si="1"/>
        <v>0</v>
      </c>
    </row>
    <row r="82" spans="2:6" x14ac:dyDescent="0.3">
      <c r="B82" s="28">
        <v>79</v>
      </c>
      <c r="C82" s="29" t="s">
        <v>28</v>
      </c>
      <c r="D82" s="34"/>
      <c r="E82" s="38">
        <v>1</v>
      </c>
      <c r="F82" s="24">
        <f t="shared" si="1"/>
        <v>0</v>
      </c>
    </row>
    <row r="83" spans="2:6" x14ac:dyDescent="0.3">
      <c r="B83" s="28">
        <v>80</v>
      </c>
      <c r="C83" s="29" t="s">
        <v>29</v>
      </c>
      <c r="D83" s="34"/>
      <c r="E83" s="38">
        <v>1</v>
      </c>
      <c r="F83" s="24">
        <f t="shared" si="1"/>
        <v>0</v>
      </c>
    </row>
    <row r="84" spans="2:6" x14ac:dyDescent="0.3">
      <c r="B84" s="28">
        <v>81</v>
      </c>
      <c r="C84" s="29" t="s">
        <v>30</v>
      </c>
      <c r="D84" s="34"/>
      <c r="E84" s="38">
        <v>1</v>
      </c>
      <c r="F84" s="24">
        <f t="shared" si="1"/>
        <v>0</v>
      </c>
    </row>
    <row r="85" spans="2:6" x14ac:dyDescent="0.3">
      <c r="B85" s="28">
        <v>82</v>
      </c>
      <c r="C85" s="29" t="s">
        <v>31</v>
      </c>
      <c r="D85" s="34"/>
      <c r="E85" s="38">
        <v>1</v>
      </c>
      <c r="F85" s="24">
        <f t="shared" si="1"/>
        <v>0</v>
      </c>
    </row>
    <row r="86" spans="2:6" x14ac:dyDescent="0.3">
      <c r="B86" s="28">
        <v>83</v>
      </c>
      <c r="C86" s="29" t="s">
        <v>7</v>
      </c>
      <c r="D86" s="34"/>
      <c r="E86" s="38">
        <v>1</v>
      </c>
      <c r="F86" s="24">
        <f t="shared" si="1"/>
        <v>0</v>
      </c>
    </row>
    <row r="87" spans="2:6" x14ac:dyDescent="0.3">
      <c r="B87" s="28">
        <v>84</v>
      </c>
      <c r="C87" s="29" t="s">
        <v>8</v>
      </c>
      <c r="D87" s="34"/>
      <c r="E87" s="38">
        <v>1</v>
      </c>
      <c r="F87" s="24">
        <f t="shared" si="1"/>
        <v>0</v>
      </c>
    </row>
    <row r="88" spans="2:6" x14ac:dyDescent="0.3">
      <c r="B88" s="28">
        <v>85</v>
      </c>
      <c r="C88" s="29" t="s">
        <v>9</v>
      </c>
      <c r="D88" s="34"/>
      <c r="E88" s="38">
        <v>1</v>
      </c>
      <c r="F88" s="24">
        <f t="shared" si="1"/>
        <v>0</v>
      </c>
    </row>
    <row r="89" spans="2:6" x14ac:dyDescent="0.3">
      <c r="B89" s="28">
        <v>86</v>
      </c>
      <c r="C89" s="29" t="s">
        <v>10</v>
      </c>
      <c r="D89" s="34"/>
      <c r="E89" s="38">
        <v>1</v>
      </c>
      <c r="F89" s="24">
        <f t="shared" si="1"/>
        <v>0</v>
      </c>
    </row>
    <row r="90" spans="2:6" x14ac:dyDescent="0.3">
      <c r="B90" s="28">
        <v>87</v>
      </c>
      <c r="C90" s="29" t="s">
        <v>13</v>
      </c>
      <c r="D90" s="34"/>
      <c r="E90" s="38">
        <v>1</v>
      </c>
      <c r="F90" s="24">
        <f t="shared" si="1"/>
        <v>0</v>
      </c>
    </row>
    <row r="91" spans="2:6" x14ac:dyDescent="0.3">
      <c r="B91" s="28">
        <v>88</v>
      </c>
      <c r="C91" s="29" t="s">
        <v>14</v>
      </c>
      <c r="D91" s="34"/>
      <c r="E91" s="38">
        <v>1</v>
      </c>
      <c r="F91" s="24">
        <f t="shared" si="1"/>
        <v>0</v>
      </c>
    </row>
    <row r="92" spans="2:6" x14ac:dyDescent="0.3">
      <c r="B92" s="28">
        <v>89</v>
      </c>
      <c r="C92" s="29" t="s">
        <v>17</v>
      </c>
      <c r="D92" s="34"/>
      <c r="E92" s="38">
        <v>1</v>
      </c>
      <c r="F92" s="24">
        <f t="shared" si="1"/>
        <v>0</v>
      </c>
    </row>
    <row r="93" spans="2:6" x14ac:dyDescent="0.3">
      <c r="B93" s="28">
        <v>90</v>
      </c>
      <c r="C93" s="29" t="s">
        <v>18</v>
      </c>
      <c r="D93" s="34"/>
      <c r="E93" s="38">
        <v>1</v>
      </c>
      <c r="F93" s="24">
        <f t="shared" si="1"/>
        <v>0</v>
      </c>
    </row>
    <row r="94" spans="2:6" x14ac:dyDescent="0.3">
      <c r="B94" s="28">
        <v>91</v>
      </c>
      <c r="C94" s="29" t="s">
        <v>20</v>
      </c>
      <c r="D94" s="34"/>
      <c r="E94" s="38">
        <v>1</v>
      </c>
      <c r="F94" s="24">
        <f t="shared" si="1"/>
        <v>0</v>
      </c>
    </row>
    <row r="95" spans="2:6" x14ac:dyDescent="0.3">
      <c r="B95" s="28">
        <v>92</v>
      </c>
      <c r="C95" s="29" t="s">
        <v>23</v>
      </c>
      <c r="D95" s="34"/>
      <c r="E95" s="38">
        <v>1</v>
      </c>
      <c r="F95" s="24">
        <f t="shared" si="1"/>
        <v>0</v>
      </c>
    </row>
    <row r="96" spans="2:6" x14ac:dyDescent="0.3">
      <c r="B96" s="28">
        <v>93</v>
      </c>
      <c r="C96" s="29" t="s">
        <v>24</v>
      </c>
      <c r="D96" s="34"/>
      <c r="E96" s="38">
        <v>1</v>
      </c>
      <c r="F96" s="24">
        <f t="shared" si="1"/>
        <v>0</v>
      </c>
    </row>
    <row r="97" spans="2:6" x14ac:dyDescent="0.3">
      <c r="B97" s="28">
        <v>94</v>
      </c>
      <c r="C97" s="29" t="s">
        <v>25</v>
      </c>
      <c r="D97" s="34"/>
      <c r="E97" s="38">
        <v>1</v>
      </c>
      <c r="F97" s="24">
        <f t="shared" si="1"/>
        <v>0</v>
      </c>
    </row>
    <row r="98" spans="2:6" x14ac:dyDescent="0.3">
      <c r="B98" s="28">
        <v>95</v>
      </c>
      <c r="C98" s="29" t="s">
        <v>26</v>
      </c>
      <c r="D98" s="34"/>
      <c r="E98" s="38">
        <v>1</v>
      </c>
      <c r="F98" s="24">
        <f t="shared" si="1"/>
        <v>0</v>
      </c>
    </row>
    <row r="99" spans="2:6" x14ac:dyDescent="0.3">
      <c r="B99" s="28">
        <v>96</v>
      </c>
      <c r="C99" s="29" t="s">
        <v>37</v>
      </c>
      <c r="D99" s="34"/>
      <c r="E99" s="38">
        <v>1</v>
      </c>
      <c r="F99" s="24">
        <f t="shared" si="1"/>
        <v>0</v>
      </c>
    </row>
    <row r="100" spans="2:6" x14ac:dyDescent="0.3">
      <c r="B100" s="28">
        <v>97</v>
      </c>
      <c r="C100" s="29" t="s">
        <v>38</v>
      </c>
      <c r="D100" s="34"/>
      <c r="E100" s="38">
        <v>1</v>
      </c>
      <c r="F100" s="24">
        <f t="shared" si="1"/>
        <v>0</v>
      </c>
    </row>
    <row r="101" spans="2:6" x14ac:dyDescent="0.3">
      <c r="B101" s="28">
        <v>98</v>
      </c>
      <c r="C101" s="29" t="s">
        <v>39</v>
      </c>
      <c r="D101" s="34"/>
      <c r="E101" s="38">
        <v>1</v>
      </c>
      <c r="F101" s="24">
        <f t="shared" si="1"/>
        <v>0</v>
      </c>
    </row>
    <row r="102" spans="2:6" x14ac:dyDescent="0.3">
      <c r="B102" s="28">
        <v>99</v>
      </c>
      <c r="C102" s="29" t="s">
        <v>40</v>
      </c>
      <c r="D102" s="34"/>
      <c r="E102" s="38">
        <v>1</v>
      </c>
      <c r="F102" s="24">
        <f t="shared" si="1"/>
        <v>0</v>
      </c>
    </row>
    <row r="103" spans="2:6" x14ac:dyDescent="0.3">
      <c r="B103" s="28">
        <v>100</v>
      </c>
      <c r="C103" s="29" t="s">
        <v>41</v>
      </c>
      <c r="D103" s="34"/>
      <c r="E103" s="38">
        <v>1</v>
      </c>
      <c r="F103" s="24">
        <f t="shared" si="1"/>
        <v>0</v>
      </c>
    </row>
    <row r="104" spans="2:6" x14ac:dyDescent="0.3">
      <c r="B104" s="28">
        <v>101</v>
      </c>
      <c r="C104" s="29" t="s">
        <v>42</v>
      </c>
      <c r="D104" s="34"/>
      <c r="E104" s="38">
        <v>1</v>
      </c>
      <c r="F104" s="24">
        <f t="shared" si="1"/>
        <v>0</v>
      </c>
    </row>
    <row r="105" spans="2:6" x14ac:dyDescent="0.3">
      <c r="B105" s="28">
        <v>102</v>
      </c>
      <c r="C105" s="29" t="s">
        <v>43</v>
      </c>
      <c r="D105" s="34"/>
      <c r="E105" s="38">
        <v>1</v>
      </c>
      <c r="F105" s="24">
        <f t="shared" si="1"/>
        <v>0</v>
      </c>
    </row>
    <row r="106" spans="2:6" x14ac:dyDescent="0.3">
      <c r="B106" s="28">
        <v>103</v>
      </c>
      <c r="C106" s="29" t="s">
        <v>45</v>
      </c>
      <c r="D106" s="34"/>
      <c r="E106" s="38">
        <v>1</v>
      </c>
      <c r="F106" s="24">
        <f t="shared" si="1"/>
        <v>0</v>
      </c>
    </row>
    <row r="107" spans="2:6" x14ac:dyDescent="0.3">
      <c r="B107" s="28">
        <v>104</v>
      </c>
      <c r="C107" s="29" t="s">
        <v>47</v>
      </c>
      <c r="D107" s="34"/>
      <c r="E107" s="38">
        <v>1</v>
      </c>
      <c r="F107" s="24">
        <f t="shared" si="1"/>
        <v>0</v>
      </c>
    </row>
    <row r="108" spans="2:6" x14ac:dyDescent="0.3">
      <c r="B108" s="28">
        <v>105</v>
      </c>
      <c r="C108" s="29" t="s">
        <v>49</v>
      </c>
      <c r="D108" s="34"/>
      <c r="E108" s="38">
        <v>1</v>
      </c>
      <c r="F108" s="24">
        <f t="shared" si="1"/>
        <v>0</v>
      </c>
    </row>
    <row r="109" spans="2:6" x14ac:dyDescent="0.3">
      <c r="B109" s="28">
        <v>106</v>
      </c>
      <c r="C109" s="29" t="s">
        <v>6</v>
      </c>
      <c r="D109" s="34"/>
      <c r="E109" s="38">
        <v>1</v>
      </c>
      <c r="F109" s="24">
        <f t="shared" si="1"/>
        <v>0</v>
      </c>
    </row>
    <row r="110" spans="2:6" x14ac:dyDescent="0.3">
      <c r="B110" s="28">
        <v>107</v>
      </c>
      <c r="C110" s="29" t="s">
        <v>52</v>
      </c>
      <c r="D110" s="34"/>
      <c r="E110" s="38">
        <v>1</v>
      </c>
      <c r="F110" s="24">
        <f t="shared" si="1"/>
        <v>0</v>
      </c>
    </row>
    <row r="111" spans="2:6" x14ac:dyDescent="0.3">
      <c r="B111" s="28">
        <v>108</v>
      </c>
      <c r="C111" s="29" t="s">
        <v>56</v>
      </c>
      <c r="D111" s="34"/>
      <c r="E111" s="38">
        <v>1</v>
      </c>
      <c r="F111" s="24">
        <f t="shared" si="1"/>
        <v>0</v>
      </c>
    </row>
    <row r="112" spans="2:6" x14ac:dyDescent="0.3">
      <c r="B112" s="28">
        <v>109</v>
      </c>
      <c r="C112" s="29" t="s">
        <v>59</v>
      </c>
      <c r="D112" s="34"/>
      <c r="E112" s="38">
        <v>1</v>
      </c>
      <c r="F112" s="24">
        <f t="shared" si="1"/>
        <v>0</v>
      </c>
    </row>
    <row r="113" spans="2:6" x14ac:dyDescent="0.3">
      <c r="B113" s="28">
        <v>110</v>
      </c>
      <c r="C113" s="29" t="s">
        <v>61</v>
      </c>
      <c r="D113" s="34"/>
      <c r="E113" s="38">
        <v>1</v>
      </c>
      <c r="F113" s="24">
        <f t="shared" si="1"/>
        <v>0</v>
      </c>
    </row>
    <row r="114" spans="2:6" x14ac:dyDescent="0.3">
      <c r="B114" s="28">
        <v>111</v>
      </c>
      <c r="C114" s="29" t="s">
        <v>62</v>
      </c>
      <c r="D114" s="34"/>
      <c r="E114" s="38">
        <v>1</v>
      </c>
      <c r="F114" s="24">
        <f t="shared" si="1"/>
        <v>0</v>
      </c>
    </row>
    <row r="115" spans="2:6" x14ac:dyDescent="0.3">
      <c r="B115" s="28">
        <v>112</v>
      </c>
      <c r="C115" s="29" t="s">
        <v>63</v>
      </c>
      <c r="D115" s="34"/>
      <c r="E115" s="38">
        <v>1</v>
      </c>
      <c r="F115" s="24">
        <f t="shared" si="1"/>
        <v>0</v>
      </c>
    </row>
    <row r="116" spans="2:6" x14ac:dyDescent="0.3">
      <c r="B116" s="28">
        <v>113</v>
      </c>
      <c r="C116" s="29" t="s">
        <v>64</v>
      </c>
      <c r="D116" s="34"/>
      <c r="E116" s="38">
        <v>1</v>
      </c>
      <c r="F116" s="24">
        <f t="shared" si="1"/>
        <v>0</v>
      </c>
    </row>
    <row r="117" spans="2:6" x14ac:dyDescent="0.3">
      <c r="B117" s="28">
        <v>114</v>
      </c>
      <c r="C117" s="29" t="s">
        <v>66</v>
      </c>
      <c r="D117" s="34"/>
      <c r="E117" s="38">
        <v>1</v>
      </c>
      <c r="F117" s="24">
        <f t="shared" si="1"/>
        <v>0</v>
      </c>
    </row>
    <row r="118" spans="2:6" x14ac:dyDescent="0.3">
      <c r="B118" s="28">
        <v>115</v>
      </c>
      <c r="C118" s="29" t="s">
        <v>67</v>
      </c>
      <c r="D118" s="34"/>
      <c r="E118" s="38">
        <v>1</v>
      </c>
      <c r="F118" s="24">
        <f t="shared" si="1"/>
        <v>0</v>
      </c>
    </row>
    <row r="119" spans="2:6" x14ac:dyDescent="0.3">
      <c r="B119" s="28">
        <v>116</v>
      </c>
      <c r="C119" s="29" t="s">
        <v>68</v>
      </c>
      <c r="D119" s="34"/>
      <c r="E119" s="38">
        <v>1</v>
      </c>
      <c r="F119" s="24">
        <f t="shared" si="1"/>
        <v>0</v>
      </c>
    </row>
    <row r="120" spans="2:6" x14ac:dyDescent="0.3">
      <c r="B120" s="28">
        <v>117</v>
      </c>
      <c r="C120" s="29" t="s">
        <v>72</v>
      </c>
      <c r="D120" s="34"/>
      <c r="E120" s="38">
        <v>1</v>
      </c>
      <c r="F120" s="24">
        <f t="shared" si="1"/>
        <v>0</v>
      </c>
    </row>
    <row r="121" spans="2:6" x14ac:dyDescent="0.3">
      <c r="B121" s="28">
        <v>118</v>
      </c>
      <c r="C121" s="29" t="s">
        <v>74</v>
      </c>
      <c r="D121" s="34"/>
      <c r="E121" s="38">
        <v>1</v>
      </c>
      <c r="F121" s="24">
        <f t="shared" si="1"/>
        <v>0</v>
      </c>
    </row>
    <row r="122" spans="2:6" x14ac:dyDescent="0.3">
      <c r="B122" s="28">
        <v>119</v>
      </c>
      <c r="C122" s="29" t="s">
        <v>75</v>
      </c>
      <c r="D122" s="34"/>
      <c r="E122" s="38">
        <v>1</v>
      </c>
      <c r="F122" s="24">
        <f t="shared" si="1"/>
        <v>0</v>
      </c>
    </row>
    <row r="123" spans="2:6" x14ac:dyDescent="0.3">
      <c r="B123" s="28">
        <v>120</v>
      </c>
      <c r="C123" s="29" t="s">
        <v>76</v>
      </c>
      <c r="D123" s="34"/>
      <c r="E123" s="38">
        <v>1</v>
      </c>
      <c r="F123" s="24">
        <f t="shared" si="1"/>
        <v>0</v>
      </c>
    </row>
    <row r="124" spans="2:6" x14ac:dyDescent="0.3">
      <c r="B124" s="28">
        <v>121</v>
      </c>
      <c r="C124" s="29" t="s">
        <v>77</v>
      </c>
      <c r="D124" s="34"/>
      <c r="E124" s="38">
        <v>1</v>
      </c>
      <c r="F124" s="24">
        <f t="shared" si="1"/>
        <v>0</v>
      </c>
    </row>
    <row r="125" spans="2:6" x14ac:dyDescent="0.3">
      <c r="B125" s="28">
        <v>122</v>
      </c>
      <c r="C125" s="29" t="s">
        <v>78</v>
      </c>
      <c r="D125" s="34"/>
      <c r="E125" s="38">
        <v>1</v>
      </c>
      <c r="F125" s="24">
        <f t="shared" si="1"/>
        <v>0</v>
      </c>
    </row>
    <row r="126" spans="2:6" x14ac:dyDescent="0.3">
      <c r="B126" s="28">
        <v>123</v>
      </c>
      <c r="C126" s="29" t="s">
        <v>90</v>
      </c>
      <c r="D126" s="34"/>
      <c r="E126" s="38">
        <v>1</v>
      </c>
      <c r="F126" s="24">
        <f t="shared" si="1"/>
        <v>0</v>
      </c>
    </row>
    <row r="127" spans="2:6" x14ac:dyDescent="0.3">
      <c r="B127" s="28">
        <v>124</v>
      </c>
      <c r="C127" s="29" t="s">
        <v>91</v>
      </c>
      <c r="D127" s="34"/>
      <c r="E127" s="38">
        <v>1</v>
      </c>
      <c r="F127" s="24">
        <f t="shared" si="1"/>
        <v>0</v>
      </c>
    </row>
    <row r="128" spans="2:6" x14ac:dyDescent="0.3">
      <c r="B128" s="28">
        <v>125</v>
      </c>
      <c r="C128" s="29" t="s">
        <v>93</v>
      </c>
      <c r="D128" s="34"/>
      <c r="E128" s="38">
        <v>1</v>
      </c>
      <c r="F128" s="24">
        <f t="shared" si="1"/>
        <v>0</v>
      </c>
    </row>
    <row r="129" spans="2:6" x14ac:dyDescent="0.3">
      <c r="B129" s="28">
        <v>126</v>
      </c>
      <c r="C129" s="29" t="s">
        <v>94</v>
      </c>
      <c r="D129" s="34"/>
      <c r="E129" s="38">
        <v>1</v>
      </c>
      <c r="F129" s="24">
        <f t="shared" si="1"/>
        <v>0</v>
      </c>
    </row>
    <row r="130" spans="2:6" x14ac:dyDescent="0.3">
      <c r="B130" s="28">
        <v>127</v>
      </c>
      <c r="C130" s="29" t="s">
        <v>95</v>
      </c>
      <c r="D130" s="34"/>
      <c r="E130" s="38">
        <v>1</v>
      </c>
      <c r="F130" s="24">
        <f t="shared" si="1"/>
        <v>0</v>
      </c>
    </row>
    <row r="131" spans="2:6" x14ac:dyDescent="0.3">
      <c r="B131" s="28">
        <v>128</v>
      </c>
      <c r="C131" s="29" t="s">
        <v>1</v>
      </c>
      <c r="D131" s="34"/>
      <c r="E131" s="38">
        <v>1</v>
      </c>
      <c r="F131" s="24">
        <f t="shared" si="1"/>
        <v>0</v>
      </c>
    </row>
    <row r="132" spans="2:6" x14ac:dyDescent="0.3">
      <c r="B132" s="28">
        <v>129</v>
      </c>
      <c r="C132" s="29" t="s">
        <v>96</v>
      </c>
      <c r="D132" s="34"/>
      <c r="E132" s="38">
        <v>1</v>
      </c>
      <c r="F132" s="24">
        <f t="shared" ref="F132:F160" si="2">D132*E132</f>
        <v>0</v>
      </c>
    </row>
    <row r="133" spans="2:6" x14ac:dyDescent="0.3">
      <c r="B133" s="28">
        <v>130</v>
      </c>
      <c r="C133" s="29" t="s">
        <v>97</v>
      </c>
      <c r="D133" s="34"/>
      <c r="E133" s="38">
        <v>1</v>
      </c>
      <c r="F133" s="24">
        <f t="shared" si="2"/>
        <v>0</v>
      </c>
    </row>
    <row r="134" spans="2:6" x14ac:dyDescent="0.3">
      <c r="B134" s="28">
        <v>131</v>
      </c>
      <c r="C134" s="29" t="s">
        <v>98</v>
      </c>
      <c r="D134" s="34"/>
      <c r="E134" s="38">
        <v>1</v>
      </c>
      <c r="F134" s="24">
        <f t="shared" si="2"/>
        <v>0</v>
      </c>
    </row>
    <row r="135" spans="2:6" x14ac:dyDescent="0.3">
      <c r="B135" s="28">
        <v>132</v>
      </c>
      <c r="C135" s="29" t="s">
        <v>99</v>
      </c>
      <c r="D135" s="34"/>
      <c r="E135" s="38">
        <v>1</v>
      </c>
      <c r="F135" s="24">
        <f t="shared" si="2"/>
        <v>0</v>
      </c>
    </row>
    <row r="136" spans="2:6" x14ac:dyDescent="0.3">
      <c r="B136" s="28">
        <v>133</v>
      </c>
      <c r="C136" s="29" t="s">
        <v>100</v>
      </c>
      <c r="D136" s="34"/>
      <c r="E136" s="38">
        <v>1</v>
      </c>
      <c r="F136" s="24">
        <f t="shared" si="2"/>
        <v>0</v>
      </c>
    </row>
    <row r="137" spans="2:6" x14ac:dyDescent="0.3">
      <c r="B137" s="28">
        <v>134</v>
      </c>
      <c r="C137" s="29" t="s">
        <v>101</v>
      </c>
      <c r="D137" s="34"/>
      <c r="E137" s="38">
        <v>1</v>
      </c>
      <c r="F137" s="24">
        <f t="shared" si="2"/>
        <v>0</v>
      </c>
    </row>
    <row r="138" spans="2:6" x14ac:dyDescent="0.3">
      <c r="B138" s="28">
        <v>135</v>
      </c>
      <c r="C138" s="29" t="s">
        <v>102</v>
      </c>
      <c r="D138" s="34"/>
      <c r="E138" s="38">
        <v>1</v>
      </c>
      <c r="F138" s="24">
        <f t="shared" si="2"/>
        <v>0</v>
      </c>
    </row>
    <row r="139" spans="2:6" x14ac:dyDescent="0.3">
      <c r="B139" s="28">
        <v>136</v>
      </c>
      <c r="C139" s="29" t="s">
        <v>105</v>
      </c>
      <c r="D139" s="34"/>
      <c r="E139" s="38">
        <v>1</v>
      </c>
      <c r="F139" s="24">
        <f t="shared" si="2"/>
        <v>0</v>
      </c>
    </row>
    <row r="140" spans="2:6" x14ac:dyDescent="0.3">
      <c r="B140" s="28">
        <v>137</v>
      </c>
      <c r="C140" s="29" t="s">
        <v>106</v>
      </c>
      <c r="D140" s="34"/>
      <c r="E140" s="38">
        <v>1</v>
      </c>
      <c r="F140" s="24">
        <f t="shared" si="2"/>
        <v>0</v>
      </c>
    </row>
    <row r="141" spans="2:6" x14ac:dyDescent="0.3">
      <c r="B141" s="28">
        <v>138</v>
      </c>
      <c r="C141" s="29" t="s">
        <v>108</v>
      </c>
      <c r="D141" s="34"/>
      <c r="E141" s="38">
        <v>1</v>
      </c>
      <c r="F141" s="24">
        <f t="shared" si="2"/>
        <v>0</v>
      </c>
    </row>
    <row r="142" spans="2:6" x14ac:dyDescent="0.3">
      <c r="B142" s="28">
        <v>139</v>
      </c>
      <c r="C142" s="29" t="s">
        <v>109</v>
      </c>
      <c r="D142" s="34"/>
      <c r="E142" s="38">
        <v>1</v>
      </c>
      <c r="F142" s="24">
        <f t="shared" si="2"/>
        <v>0</v>
      </c>
    </row>
    <row r="143" spans="2:6" x14ac:dyDescent="0.3">
      <c r="B143" s="28">
        <v>140</v>
      </c>
      <c r="C143" s="29" t="s">
        <v>111</v>
      </c>
      <c r="D143" s="34"/>
      <c r="E143" s="38">
        <v>1</v>
      </c>
      <c r="F143" s="24">
        <f t="shared" si="2"/>
        <v>0</v>
      </c>
    </row>
    <row r="144" spans="2:6" x14ac:dyDescent="0.3">
      <c r="B144" s="28">
        <v>141</v>
      </c>
      <c r="C144" s="29" t="s">
        <v>112</v>
      </c>
      <c r="D144" s="34"/>
      <c r="E144" s="38">
        <v>1</v>
      </c>
      <c r="F144" s="24">
        <f t="shared" si="2"/>
        <v>0</v>
      </c>
    </row>
    <row r="145" spans="2:6" x14ac:dyDescent="0.3">
      <c r="B145" s="28">
        <v>142</v>
      </c>
      <c r="C145" s="29" t="s">
        <v>113</v>
      </c>
      <c r="D145" s="34"/>
      <c r="E145" s="38">
        <v>1</v>
      </c>
      <c r="F145" s="24">
        <f t="shared" si="2"/>
        <v>0</v>
      </c>
    </row>
    <row r="146" spans="2:6" x14ac:dyDescent="0.3">
      <c r="B146" s="28">
        <v>143</v>
      </c>
      <c r="C146" s="29" t="s">
        <v>116</v>
      </c>
      <c r="D146" s="34"/>
      <c r="E146" s="38">
        <v>1</v>
      </c>
      <c r="F146" s="24">
        <f t="shared" si="2"/>
        <v>0</v>
      </c>
    </row>
    <row r="147" spans="2:6" x14ac:dyDescent="0.3">
      <c r="B147" s="28">
        <v>144</v>
      </c>
      <c r="C147" s="29" t="s">
        <v>117</v>
      </c>
      <c r="D147" s="34"/>
      <c r="E147" s="38">
        <v>1</v>
      </c>
      <c r="F147" s="24">
        <f t="shared" si="2"/>
        <v>0</v>
      </c>
    </row>
    <row r="148" spans="2:6" x14ac:dyDescent="0.3">
      <c r="B148" s="28">
        <v>145</v>
      </c>
      <c r="C148" s="29" t="s">
        <v>118</v>
      </c>
      <c r="D148" s="34"/>
      <c r="E148" s="38">
        <v>1</v>
      </c>
      <c r="F148" s="24">
        <f t="shared" si="2"/>
        <v>0</v>
      </c>
    </row>
    <row r="149" spans="2:6" x14ac:dyDescent="0.3">
      <c r="B149" s="28">
        <v>146</v>
      </c>
      <c r="C149" s="29" t="s">
        <v>119</v>
      </c>
      <c r="D149" s="34"/>
      <c r="E149" s="38">
        <v>1</v>
      </c>
      <c r="F149" s="24">
        <f t="shared" si="2"/>
        <v>0</v>
      </c>
    </row>
    <row r="150" spans="2:6" x14ac:dyDescent="0.3">
      <c r="B150" s="28">
        <v>147</v>
      </c>
      <c r="C150" s="29" t="s">
        <v>122</v>
      </c>
      <c r="D150" s="34"/>
      <c r="E150" s="38">
        <v>1</v>
      </c>
      <c r="F150" s="24">
        <f t="shared" si="2"/>
        <v>0</v>
      </c>
    </row>
    <row r="151" spans="2:6" x14ac:dyDescent="0.3">
      <c r="B151" s="28">
        <v>148</v>
      </c>
      <c r="C151" s="29" t="s">
        <v>123</v>
      </c>
      <c r="D151" s="34"/>
      <c r="E151" s="38">
        <v>1</v>
      </c>
      <c r="F151" s="24">
        <f t="shared" si="2"/>
        <v>0</v>
      </c>
    </row>
    <row r="152" spans="2:6" x14ac:dyDescent="0.3">
      <c r="B152" s="28">
        <v>149</v>
      </c>
      <c r="C152" s="29" t="s">
        <v>125</v>
      </c>
      <c r="D152" s="34"/>
      <c r="E152" s="38">
        <v>1</v>
      </c>
      <c r="F152" s="24">
        <f t="shared" si="2"/>
        <v>0</v>
      </c>
    </row>
    <row r="153" spans="2:6" x14ac:dyDescent="0.3">
      <c r="B153" s="28">
        <v>150</v>
      </c>
      <c r="C153" s="29" t="s">
        <v>126</v>
      </c>
      <c r="D153" s="34"/>
      <c r="E153" s="38">
        <v>1</v>
      </c>
      <c r="F153" s="24">
        <f t="shared" si="2"/>
        <v>0</v>
      </c>
    </row>
    <row r="154" spans="2:6" x14ac:dyDescent="0.3">
      <c r="B154" s="28">
        <v>151</v>
      </c>
      <c r="C154" s="29" t="s">
        <v>127</v>
      </c>
      <c r="D154" s="34"/>
      <c r="E154" s="38">
        <v>1</v>
      </c>
      <c r="F154" s="24">
        <f t="shared" si="2"/>
        <v>0</v>
      </c>
    </row>
    <row r="155" spans="2:6" x14ac:dyDescent="0.3">
      <c r="B155" s="28">
        <v>152</v>
      </c>
      <c r="C155" s="29" t="s">
        <v>128</v>
      </c>
      <c r="D155" s="34"/>
      <c r="E155" s="38">
        <v>1</v>
      </c>
      <c r="F155" s="24">
        <f t="shared" si="2"/>
        <v>0</v>
      </c>
    </row>
    <row r="156" spans="2:6" x14ac:dyDescent="0.3">
      <c r="B156" s="28">
        <v>153</v>
      </c>
      <c r="C156" s="29" t="s">
        <v>129</v>
      </c>
      <c r="D156" s="34"/>
      <c r="E156" s="38">
        <v>1</v>
      </c>
      <c r="F156" s="24">
        <f t="shared" si="2"/>
        <v>0</v>
      </c>
    </row>
    <row r="157" spans="2:6" x14ac:dyDescent="0.3">
      <c r="B157" s="28">
        <v>154</v>
      </c>
      <c r="C157" s="29" t="s">
        <v>133</v>
      </c>
      <c r="D157" s="34"/>
      <c r="E157" s="38">
        <v>1</v>
      </c>
      <c r="F157" s="24">
        <f t="shared" si="2"/>
        <v>0</v>
      </c>
    </row>
    <row r="158" spans="2:6" x14ac:dyDescent="0.3">
      <c r="B158" s="28">
        <v>155</v>
      </c>
      <c r="C158" s="29" t="s">
        <v>130</v>
      </c>
      <c r="D158" s="34"/>
      <c r="E158" s="38">
        <v>1</v>
      </c>
      <c r="F158" s="24">
        <f t="shared" si="2"/>
        <v>0</v>
      </c>
    </row>
    <row r="159" spans="2:6" x14ac:dyDescent="0.3">
      <c r="B159" s="28">
        <v>156</v>
      </c>
      <c r="C159" s="29" t="s">
        <v>131</v>
      </c>
      <c r="D159" s="34"/>
      <c r="E159" s="38">
        <v>1</v>
      </c>
      <c r="F159" s="24">
        <f t="shared" si="2"/>
        <v>0</v>
      </c>
    </row>
    <row r="160" spans="2:6" ht="17.25" thickBot="1" x14ac:dyDescent="0.35">
      <c r="B160" s="30">
        <v>157</v>
      </c>
      <c r="C160" s="31" t="s">
        <v>132</v>
      </c>
      <c r="D160" s="35"/>
      <c r="E160" s="39">
        <v>1</v>
      </c>
      <c r="F160" s="32">
        <f t="shared" si="2"/>
        <v>0</v>
      </c>
    </row>
    <row r="161" spans="2:6" ht="54" customHeight="1" thickBot="1" x14ac:dyDescent="0.35">
      <c r="B161" s="12" t="s">
        <v>166</v>
      </c>
      <c r="C161" s="12"/>
      <c r="D161" s="12"/>
      <c r="E161" s="12"/>
      <c r="F161" s="5">
        <f>SUM(F4:F160)</f>
        <v>0</v>
      </c>
    </row>
    <row r="164" spans="2:6" x14ac:dyDescent="0.3">
      <c r="B164" s="15" t="s">
        <v>162</v>
      </c>
      <c r="C164" s="15"/>
      <c r="D164" s="3"/>
      <c r="E164" s="2"/>
      <c r="F164" s="2"/>
    </row>
    <row r="165" spans="2:6" x14ac:dyDescent="0.3">
      <c r="B165" s="15" t="s">
        <v>164</v>
      </c>
      <c r="C165" s="15"/>
      <c r="D165" s="3"/>
      <c r="E165" s="2"/>
      <c r="F165" s="2"/>
    </row>
    <row r="166" spans="2:6" x14ac:dyDescent="0.3">
      <c r="B166" s="8" t="s">
        <v>165</v>
      </c>
      <c r="C166" s="8"/>
      <c r="D166" s="9"/>
      <c r="E166" s="2"/>
      <c r="F166" s="2"/>
    </row>
    <row r="167" spans="2:6" x14ac:dyDescent="0.3">
      <c r="B167" s="15" t="s">
        <v>163</v>
      </c>
      <c r="C167" s="15"/>
      <c r="D167" s="3"/>
      <c r="E167" s="2"/>
      <c r="F167" s="2"/>
    </row>
    <row r="168" spans="2:6" x14ac:dyDescent="0.3">
      <c r="B168" s="6"/>
      <c r="C168" s="2"/>
      <c r="D168" s="3"/>
      <c r="E168" s="2"/>
      <c r="F168" s="2"/>
    </row>
    <row r="169" spans="2:6" x14ac:dyDescent="0.3">
      <c r="B169" s="6"/>
      <c r="C169" s="2"/>
      <c r="D169" s="3"/>
      <c r="E169" s="2"/>
      <c r="F169" s="2"/>
    </row>
    <row r="170" spans="2:6" x14ac:dyDescent="0.3">
      <c r="B170" s="6"/>
      <c r="C170" s="2"/>
      <c r="D170" s="3"/>
      <c r="E170" s="2"/>
      <c r="F170" s="2"/>
    </row>
    <row r="171" spans="2:6" x14ac:dyDescent="0.3">
      <c r="B171" s="6"/>
      <c r="C171" s="2"/>
      <c r="D171" s="3"/>
      <c r="E171" s="2"/>
      <c r="F171" s="2"/>
    </row>
    <row r="172" spans="2:6" x14ac:dyDescent="0.3">
      <c r="B172" s="6"/>
      <c r="C172" s="2"/>
      <c r="D172" s="3"/>
      <c r="E172" s="2"/>
      <c r="F172" s="2"/>
    </row>
    <row r="173" spans="2:6" x14ac:dyDescent="0.3">
      <c r="B173" s="4"/>
      <c r="C173" s="14" t="s">
        <v>172</v>
      </c>
      <c r="D173" s="14"/>
      <c r="E173" s="14"/>
      <c r="F173" s="14"/>
    </row>
    <row r="174" spans="2:6" x14ac:dyDescent="0.3">
      <c r="B174" s="4"/>
      <c r="C174" s="14" t="s">
        <v>173</v>
      </c>
      <c r="D174" s="14"/>
      <c r="E174" s="14"/>
      <c r="F174" s="14"/>
    </row>
    <row r="175" spans="2:6" ht="48.75" customHeight="1" x14ac:dyDescent="0.3">
      <c r="B175" s="4"/>
      <c r="C175" s="14" t="s">
        <v>170</v>
      </c>
      <c r="D175" s="14"/>
      <c r="E175" s="14"/>
      <c r="F175" s="14"/>
    </row>
    <row r="176" spans="2:6" x14ac:dyDescent="0.3">
      <c r="B176" s="4"/>
      <c r="C176" s="14" t="s">
        <v>171</v>
      </c>
      <c r="D176" s="14"/>
      <c r="E176" s="14"/>
      <c r="F176" s="14"/>
    </row>
    <row r="177" spans="3:6" x14ac:dyDescent="0.3">
      <c r="C177" s="40"/>
      <c r="D177" s="40"/>
      <c r="E177" s="40"/>
      <c r="F177" s="40"/>
    </row>
    <row r="178" spans="3:6" x14ac:dyDescent="0.3">
      <c r="C178" s="40"/>
      <c r="D178" s="10" t="s">
        <v>169</v>
      </c>
      <c r="E178" s="10"/>
      <c r="F178" s="10"/>
    </row>
  </sheetData>
  <mergeCells count="11">
    <mergeCell ref="D178:F178"/>
    <mergeCell ref="B1:F1"/>
    <mergeCell ref="C173:F173"/>
    <mergeCell ref="C174:F174"/>
    <mergeCell ref="C176:F176"/>
    <mergeCell ref="B161:E161"/>
    <mergeCell ref="B2:F2"/>
    <mergeCell ref="C175:F175"/>
    <mergeCell ref="B164:C164"/>
    <mergeCell ref="B165:C165"/>
    <mergeCell ref="B167:C16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병리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ISH</cp:lastModifiedBy>
  <cp:lastPrinted>2025-11-05T06:03:01Z</cp:lastPrinted>
  <dcterms:created xsi:type="dcterms:W3CDTF">2020-02-17T02:30:53Z</dcterms:created>
  <dcterms:modified xsi:type="dcterms:W3CDTF">2025-11-05T06:03:08Z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