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업무\엑셀자료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Print_Area" localSheetId="0">Sheet1!$B$1:$F$66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2" i="1"/>
  <c r="F13" i="1"/>
  <c r="F1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4" i="1"/>
  <c r="F5" i="1"/>
  <c r="F6" i="1"/>
  <c r="F7" i="1"/>
  <c r="F8" i="1"/>
  <c r="F9" i="1"/>
  <c r="F10" i="1"/>
  <c r="F11" i="1"/>
  <c r="F66" i="1" l="1"/>
</calcChain>
</file>

<file path=xl/sharedStrings.xml><?xml version="1.0" encoding="utf-8"?>
<sst xmlns="http://schemas.openxmlformats.org/spreadsheetml/2006/main" count="131" uniqueCount="131">
  <si>
    <t>품목명</t>
    <phoneticPr fontId="1" type="noConversion"/>
  </si>
  <si>
    <t>규격</t>
    <phoneticPr fontId="1" type="noConversion"/>
  </si>
  <si>
    <t>[부가세(VAT)포함]</t>
    <phoneticPr fontId="1" type="noConversion"/>
  </si>
  <si>
    <t>예상수량</t>
    <phoneticPr fontId="1" type="noConversion"/>
  </si>
  <si>
    <t>산출단가(VAT포함)</t>
    <phoneticPr fontId="1" type="noConversion"/>
  </si>
  <si>
    <t>계약금액(VAT포함)</t>
    <phoneticPr fontId="1" type="noConversion"/>
  </si>
  <si>
    <t>TK-3104K</t>
  </si>
  <si>
    <t>TK-174K</t>
  </si>
  <si>
    <t>TK-584KK</t>
  </si>
  <si>
    <t>TK-584KY</t>
  </si>
  <si>
    <t>TK-584KM</t>
  </si>
  <si>
    <t>TK-584KC</t>
  </si>
  <si>
    <t>TK-1134K</t>
  </si>
  <si>
    <t>TK-594KK</t>
  </si>
  <si>
    <t>TK-594KY</t>
  </si>
  <si>
    <t>TK-594KM</t>
  </si>
  <si>
    <t>TK-594KC</t>
  </si>
  <si>
    <t>TK-3165K</t>
  </si>
  <si>
    <t>TK-5244KK</t>
  </si>
  <si>
    <t>TK-5244KY</t>
  </si>
  <si>
    <t>TK-5244KM</t>
  </si>
  <si>
    <t>TK-5244KC</t>
  </si>
  <si>
    <t>TK-8349KK</t>
  </si>
  <si>
    <t>TK-8349KM</t>
  </si>
  <si>
    <t>TK-8349KC</t>
  </si>
  <si>
    <t>TK-8349KY</t>
  </si>
  <si>
    <t>P5026cdn</t>
  </si>
  <si>
    <t>p3045dn</t>
  </si>
  <si>
    <t>p3045dn 트레이</t>
    <phoneticPr fontId="1" type="noConversion"/>
  </si>
  <si>
    <t>p3145dn</t>
  </si>
  <si>
    <t>FS-2100DN용 급지대 롤러</t>
    <phoneticPr fontId="1" type="noConversion"/>
  </si>
  <si>
    <t>FS-2100DN용 드럼</t>
    <phoneticPr fontId="1" type="noConversion"/>
  </si>
  <si>
    <t>FS-2100DN용 차저롤러</t>
    <phoneticPr fontId="1" type="noConversion"/>
  </si>
  <si>
    <t>FS-2100DN용 현상기</t>
    <phoneticPr fontId="1" type="noConversion"/>
  </si>
  <si>
    <t>FS-2100DN용 카세트</t>
    <phoneticPr fontId="1" type="noConversion"/>
  </si>
  <si>
    <t>FS-2100DN용 2단 카세트</t>
    <phoneticPr fontId="1" type="noConversion"/>
  </si>
  <si>
    <t>FS-1370DN용 정착기</t>
    <phoneticPr fontId="1" type="noConversion"/>
  </si>
  <si>
    <t>FS-1370DN용 카세트</t>
    <phoneticPr fontId="1" type="noConversion"/>
  </si>
  <si>
    <t>FS-1130MFP용 급지대 롤러</t>
    <phoneticPr fontId="1" type="noConversion"/>
  </si>
  <si>
    <t>FS-1130MFP용 드럼</t>
    <phoneticPr fontId="1" type="noConversion"/>
  </si>
  <si>
    <t>FS-1130MFP용 카세트</t>
    <phoneticPr fontId="1" type="noConversion"/>
  </si>
  <si>
    <t>FS-1130MFP용 LSU</t>
    <phoneticPr fontId="1" type="noConversion"/>
  </si>
  <si>
    <t>FS-5150DN/FS-C2126MFP용 롤러</t>
    <phoneticPr fontId="1" type="noConversion"/>
  </si>
  <si>
    <t>FS-5150DN/FS-C2126MFP용 정착기</t>
    <phoneticPr fontId="1" type="noConversion"/>
  </si>
  <si>
    <t>P3045DN 급지대 롤러</t>
    <phoneticPr fontId="1" type="noConversion"/>
  </si>
  <si>
    <t>P3045DN 드럼</t>
    <phoneticPr fontId="1" type="noConversion"/>
  </si>
  <si>
    <t>P3045DN 정착기</t>
    <phoneticPr fontId="1" type="noConversion"/>
  </si>
  <si>
    <t>P3045DN 대전기(차저롤러)</t>
    <phoneticPr fontId="1" type="noConversion"/>
  </si>
  <si>
    <t>카세트 롤러(공통)</t>
    <phoneticPr fontId="1" type="noConversion"/>
  </si>
  <si>
    <t>FS-2100DN용 정착기</t>
    <phoneticPr fontId="1" type="noConversion"/>
  </si>
  <si>
    <t>FS-1370DN용 급지대 롤러</t>
    <phoneticPr fontId="1" type="noConversion"/>
  </si>
  <si>
    <t>FS-1370DN용 드럼</t>
    <phoneticPr fontId="1" type="noConversion"/>
  </si>
  <si>
    <t>FS-1370DN용 현상기</t>
    <phoneticPr fontId="1" type="noConversion"/>
  </si>
  <si>
    <t>FS-1130MFP용 정착기</t>
    <phoneticPr fontId="1" type="noConversion"/>
  </si>
  <si>
    <t>FS-1130MFP용 현상기</t>
    <phoneticPr fontId="1" type="noConversion"/>
  </si>
  <si>
    <t>FS-5150DN/FS-C2126MFP용 드럼</t>
    <phoneticPr fontId="1" type="noConversion"/>
  </si>
  <si>
    <t>FS-5150DN/FS-C2126MFP용 현상기</t>
    <phoneticPr fontId="1" type="noConversion"/>
  </si>
  <si>
    <t>FS-5150DN/FS-C2126MFP용 전사벨트</t>
    <phoneticPr fontId="1" type="noConversion"/>
  </si>
  <si>
    <t>P3045DN 2단카세트</t>
    <phoneticPr fontId="1" type="noConversion"/>
  </si>
  <si>
    <t>M5526cdn(FS-C2126MFP 후속모델)</t>
  </si>
  <si>
    <t>HP2035</t>
  </si>
  <si>
    <t>검정(K)</t>
  </si>
  <si>
    <t>파랑(C)</t>
  </si>
  <si>
    <t>빨강(M)</t>
  </si>
  <si>
    <t>노랑(Y)</t>
  </si>
  <si>
    <t>삼성 SF-760P(팩스겸용)</t>
  </si>
  <si>
    <t>CP1025</t>
  </si>
  <si>
    <t>전산소모품 단가계약 공급업체 선정 가격입찰서</t>
    <phoneticPr fontId="1" type="noConversion"/>
  </si>
  <si>
    <t>투찰금액:</t>
    <phoneticPr fontId="1" type="noConversion"/>
  </si>
  <si>
    <t>HP678</t>
  </si>
  <si>
    <t>HP678(Color)</t>
  </si>
  <si>
    <r>
      <t>SC12Y/</t>
    </r>
    <r>
      <rPr>
        <sz val="10"/>
        <rFont val="Arial"/>
        <family val="2"/>
      </rPr>
      <t>라벨테이프/노랑</t>
    </r>
  </si>
  <si>
    <r>
      <t>SS12K/</t>
    </r>
    <r>
      <rPr>
        <sz val="10"/>
        <rFont val="Arial"/>
        <family val="2"/>
      </rPr>
      <t>라벨테이프/흰색</t>
    </r>
  </si>
  <si>
    <r>
      <t>SS18K/</t>
    </r>
    <r>
      <rPr>
        <sz val="10"/>
        <rFont val="Arial"/>
        <family val="2"/>
      </rPr>
      <t>라벨테이프/흰색</t>
    </r>
  </si>
  <si>
    <r>
      <rPr>
        <sz val="10"/>
        <rFont val="Arial"/>
        <family val="2"/>
      </rPr>
      <t>드럼/DR-3608/브라더</t>
    </r>
  </si>
  <si>
    <r>
      <rPr>
        <sz val="10"/>
        <rFont val="Arial"/>
        <family val="2"/>
      </rPr>
      <t>드럼/오키/ES5112DN용</t>
    </r>
  </si>
  <si>
    <r>
      <rPr>
        <sz val="10"/>
        <rFont val="Arial"/>
        <family val="2"/>
      </rPr>
      <t>리본/ERC-09</t>
    </r>
  </si>
  <si>
    <r>
      <rPr>
        <sz val="10"/>
        <rFont val="Arial"/>
        <family val="2"/>
      </rPr>
      <t>리본/ERC-22B</t>
    </r>
  </si>
  <si>
    <r>
      <rPr>
        <sz val="10"/>
        <rFont val="Arial"/>
        <family val="2"/>
      </rPr>
      <t>잉크/캐논/TS7700A</t>
    </r>
  </si>
  <si>
    <r>
      <rPr>
        <sz val="10"/>
        <rFont val="Arial"/>
        <family val="2"/>
      </rPr>
      <t>칼라 레이저 복합기</t>
    </r>
  </si>
  <si>
    <r>
      <rPr>
        <sz val="10"/>
        <rFont val="Arial"/>
        <family val="2"/>
      </rPr>
      <t>칼라 레이저 프린터</t>
    </r>
  </si>
  <si>
    <r>
      <rPr>
        <sz val="10"/>
        <rFont val="Arial"/>
        <family val="2"/>
      </rPr>
      <t>토너 / FS-1130MFP(검정,재생)</t>
    </r>
  </si>
  <si>
    <r>
      <rPr>
        <sz val="10"/>
        <rFont val="Arial"/>
        <family val="2"/>
      </rPr>
      <t>토너 / FS-1370DN(검정,재생)</t>
    </r>
  </si>
  <si>
    <r>
      <rPr>
        <sz val="10"/>
        <rFont val="Arial"/>
        <family val="2"/>
      </rPr>
      <t>토너 / FS-2100DN(검정,재생)</t>
    </r>
  </si>
  <si>
    <r>
      <rPr>
        <sz val="10"/>
        <rFont val="Arial"/>
        <family val="2"/>
      </rPr>
      <t>토너 / FS-C2126MFP+(검정,재생)</t>
    </r>
  </si>
  <si>
    <r>
      <rPr>
        <sz val="10"/>
        <rFont val="Arial"/>
        <family val="2"/>
      </rPr>
      <t>토너 / FS-C5150DN(검정,재생)</t>
    </r>
  </si>
  <si>
    <r>
      <rPr>
        <sz val="10"/>
        <rFont val="Arial"/>
        <family val="2"/>
      </rPr>
      <t>토너 / FS-C5150DN(노랑,재생)</t>
    </r>
  </si>
  <si>
    <r>
      <rPr>
        <sz val="10"/>
        <rFont val="Arial"/>
        <family val="2"/>
      </rPr>
      <t>토너 / FS-C5150DN(빨강,재생)</t>
    </r>
  </si>
  <si>
    <r>
      <rPr>
        <sz val="10"/>
        <rFont val="Arial"/>
        <family val="2"/>
      </rPr>
      <t>토너 / FS-C5150DN(파랑,재생)</t>
    </r>
  </si>
  <si>
    <r>
      <rPr>
        <sz val="10"/>
        <rFont val="Arial"/>
        <family val="2"/>
      </rPr>
      <t>토너 / FS-M2635DN(검정,재생)</t>
    </r>
  </si>
  <si>
    <r>
      <rPr>
        <sz val="10"/>
        <rFont val="Arial"/>
        <family val="2"/>
      </rPr>
      <t>토너 / HP / CE278A</t>
    </r>
  </si>
  <si>
    <r>
      <rPr>
        <sz val="10"/>
        <rFont val="Arial"/>
        <family val="2"/>
      </rPr>
      <t>토너 / M5526CDN(검정,재생)</t>
    </r>
  </si>
  <si>
    <r>
      <rPr>
        <sz val="10"/>
        <rFont val="Arial"/>
        <family val="2"/>
      </rPr>
      <t>토너 / M5526CDN(노랑,재생)</t>
    </r>
  </si>
  <si>
    <r>
      <rPr>
        <sz val="10"/>
        <rFont val="Arial"/>
        <family val="2"/>
      </rPr>
      <t>토너 / M5526CDN(빨강,재생)</t>
    </r>
  </si>
  <si>
    <r>
      <rPr>
        <sz val="10"/>
        <rFont val="Arial"/>
        <family val="2"/>
      </rPr>
      <t>토너 / M5526CDN(파랑,재생)</t>
    </r>
  </si>
  <si>
    <r>
      <rPr>
        <sz val="10"/>
        <rFont val="Arial"/>
        <family val="2"/>
      </rPr>
      <t>토너 / P3045dn(검정,재생)</t>
    </r>
  </si>
  <si>
    <r>
      <rPr>
        <sz val="10"/>
        <rFont val="Arial"/>
        <family val="2"/>
      </rPr>
      <t>토너 / PA4500X(검정,재생)</t>
    </r>
  </si>
  <si>
    <r>
      <rPr>
        <sz val="10"/>
        <rFont val="Arial"/>
        <family val="2"/>
      </rPr>
      <t>토너 / Taskalfa 2552ci(검정)</t>
    </r>
  </si>
  <si>
    <r>
      <rPr>
        <sz val="10"/>
        <rFont val="Arial"/>
        <family val="2"/>
      </rPr>
      <t>토너 / Taskalfa 2552ci(노랑)</t>
    </r>
  </si>
  <si>
    <r>
      <rPr>
        <sz val="10"/>
        <rFont val="Arial"/>
        <family val="2"/>
      </rPr>
      <t>토너 / Taskalfa 2552ci(빨강)</t>
    </r>
  </si>
  <si>
    <r>
      <rPr>
        <sz val="10"/>
        <rFont val="Arial"/>
        <family val="2"/>
      </rPr>
      <t>토너 / Taskalfa 2552ci(파랑)</t>
    </r>
  </si>
  <si>
    <r>
      <rPr>
        <sz val="10"/>
        <rFont val="Arial"/>
        <family val="2"/>
      </rPr>
      <t>토너/HP Laserjet P1102/CE285A</t>
    </r>
  </si>
  <si>
    <r>
      <rPr>
        <sz val="10"/>
        <rFont val="Arial"/>
        <family val="2"/>
      </rPr>
      <t>토너/HP/CE402A(노랑)</t>
    </r>
  </si>
  <si>
    <r>
      <rPr>
        <sz val="10"/>
        <rFont val="Arial"/>
        <family val="2"/>
      </rPr>
      <t>토너/HP/CF510(정품)</t>
    </r>
  </si>
  <si>
    <r>
      <rPr>
        <sz val="10"/>
        <rFont val="Arial"/>
        <family val="2"/>
      </rPr>
      <t>토너/HP/CF511(정품)</t>
    </r>
  </si>
  <si>
    <r>
      <rPr>
        <sz val="10"/>
        <rFont val="Arial"/>
        <family val="2"/>
      </rPr>
      <t>토너/HP/CF512(정품)</t>
    </r>
  </si>
  <si>
    <r>
      <rPr>
        <sz val="10"/>
        <rFont val="Arial"/>
        <family val="2"/>
      </rPr>
      <t>토너/HP/CF513(정품)</t>
    </r>
  </si>
  <si>
    <r>
      <rPr>
        <sz val="10"/>
        <rFont val="Arial"/>
        <family val="2"/>
      </rPr>
      <t>토너/MLT-D115L</t>
    </r>
  </si>
  <si>
    <r>
      <rPr>
        <sz val="10"/>
        <rFont val="Arial"/>
        <family val="2"/>
      </rPr>
      <t>토너/MLT-K200L</t>
    </r>
  </si>
  <si>
    <r>
      <rPr>
        <sz val="10"/>
        <rFont val="Arial"/>
        <family val="2"/>
      </rPr>
      <t>토너/MLT-K250</t>
    </r>
  </si>
  <si>
    <r>
      <rPr>
        <sz val="10"/>
        <rFont val="Arial"/>
        <family val="2"/>
      </rPr>
      <t>토너/TN-2380/브라더</t>
    </r>
  </si>
  <si>
    <r>
      <rPr>
        <sz val="10"/>
        <rFont val="Arial"/>
        <family val="2"/>
      </rPr>
      <t>토너/TN-3610XL/브라더</t>
    </r>
  </si>
  <si>
    <r>
      <rPr>
        <sz val="10"/>
        <rFont val="Arial"/>
        <family val="2"/>
      </rPr>
      <t>토너/오키/ES5112DN용</t>
    </r>
  </si>
  <si>
    <r>
      <rPr>
        <sz val="10"/>
        <rFont val="Arial"/>
        <family val="2"/>
      </rPr>
      <t>토너/제록스/DC IV 2263/2260(K)</t>
    </r>
  </si>
  <si>
    <r>
      <rPr>
        <sz val="10"/>
        <rFont val="Arial"/>
        <family val="2"/>
      </rPr>
      <t>토너/제록스/DC IV 2263/2260/폐토너통</t>
    </r>
  </si>
  <si>
    <r>
      <rPr>
        <sz val="10"/>
        <rFont val="Arial"/>
        <family val="2"/>
      </rPr>
      <t>토너/제록스/DC V 2263/2260(C)/신형</t>
    </r>
  </si>
  <si>
    <r>
      <rPr>
        <sz val="10"/>
        <rFont val="Arial"/>
        <family val="2"/>
      </rPr>
      <t>토너/제록스/DC V 2263/2260(K)/신형</t>
    </r>
  </si>
  <si>
    <r>
      <rPr>
        <sz val="10"/>
        <rFont val="Arial"/>
        <family val="2"/>
      </rPr>
      <t>토너/제록스/DC V 2263/2260(M)/신형</t>
    </r>
  </si>
  <si>
    <r>
      <rPr>
        <sz val="10"/>
        <rFont val="Arial"/>
        <family val="2"/>
      </rPr>
      <t>토너/제록스/DC V 2263/2260(Y)/신형</t>
    </r>
  </si>
  <si>
    <r>
      <rPr>
        <sz val="10"/>
        <rFont val="Arial"/>
        <family val="2"/>
      </rPr>
      <t>토너/제록스/DC V 2263/2265/폐토너통/신형</t>
    </r>
  </si>
  <si>
    <r>
      <rPr>
        <sz val="10"/>
        <rFont val="Arial"/>
        <family val="2"/>
      </rPr>
      <t>토너/캐논/CRG-045/검정</t>
    </r>
  </si>
  <si>
    <r>
      <rPr>
        <sz val="10"/>
        <rFont val="Arial"/>
        <family val="2"/>
      </rPr>
      <t>토너/캐논/CRG-045/노랑</t>
    </r>
  </si>
  <si>
    <r>
      <rPr>
        <sz val="10"/>
        <rFont val="Arial"/>
        <family val="2"/>
      </rPr>
      <t>토너/캐논/CRG-045/빨강</t>
    </r>
  </si>
  <si>
    <r>
      <rPr>
        <sz val="10"/>
        <rFont val="Arial"/>
        <family val="2"/>
      </rPr>
      <t>토너/캐논/CRG-054/검정</t>
    </r>
  </si>
  <si>
    <r>
      <rPr>
        <sz val="10"/>
        <rFont val="Arial"/>
        <family val="2"/>
      </rPr>
      <t>토너/캐논/CRG-054/노랑</t>
    </r>
  </si>
  <si>
    <r>
      <rPr>
        <sz val="10"/>
        <rFont val="Arial"/>
        <family val="2"/>
      </rPr>
      <t>토너/캐논/CRG-054/빨강</t>
    </r>
  </si>
  <si>
    <r>
      <rPr>
        <sz val="10"/>
        <rFont val="Arial"/>
        <family val="2"/>
      </rPr>
      <t>토너/캐논/CRG-054/파랑</t>
    </r>
  </si>
  <si>
    <r>
      <rPr>
        <sz val="10"/>
        <rFont val="Arial"/>
        <family val="2"/>
      </rPr>
      <t>토너CE505A</t>
    </r>
  </si>
  <si>
    <r>
      <rPr>
        <sz val="10"/>
        <rFont val="Arial"/>
        <family val="2"/>
      </rPr>
      <t>흑백 레이저 복합기</t>
    </r>
  </si>
  <si>
    <r>
      <rPr>
        <sz val="10"/>
        <rFont val="Arial"/>
        <family val="2"/>
      </rPr>
      <t>흑백 레이저 프린터(고속)</t>
    </r>
  </si>
  <si>
    <r>
      <rPr>
        <sz val="10"/>
        <rFont val="Arial"/>
        <family val="2"/>
      </rPr>
      <t>흑백 레이저 프린터(고속) 트레이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</si>
</sst>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  <font>
      <sz val="11"/>
      <name val="돋움"/>
      <family val="3"/>
      <charset val="129"/>
    </font>
    <font>
      <sz val="11"/>
      <name val="나눔고딕OTF"/>
      <family val="2"/>
      <charset val="129"/>
    </font>
    <font>
      <b/>
      <sz val="22"/>
      <color theme="1"/>
      <name val="나눔고딕OTF"/>
      <family val="2"/>
      <charset val="129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6" xfId="0" applyNumberFormat="1" applyFont="1" applyBorder="1">
      <alignment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41" fontId="3" fillId="0" borderId="1" xfId="1" applyBorder="1" applyAlignment="1" applyProtection="1">
      <protection locked="0"/>
    </xf>
    <xf numFmtId="41" fontId="3" fillId="0" borderId="5" xfId="1" applyBorder="1" applyAlignment="1" applyProtection="1">
      <protection locked="0"/>
    </xf>
    <xf numFmtId="0" fontId="4" fillId="4" borderId="7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41" fontId="0" fillId="5" borderId="9" xfId="0" applyNumberForma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66"/>
  <sheetViews>
    <sheetView tabSelected="1" topLeftCell="A4" workbookViewId="0">
      <selection activeCell="B4" sqref="B4:B65"/>
    </sheetView>
  </sheetViews>
  <sheetFormatPr defaultRowHeight="16.5"/>
  <cols>
    <col min="1" max="1" width="2.5" customWidth="1"/>
    <col min="2" max="2" width="42.875" customWidth="1"/>
    <col min="3" max="3" width="34.25" bestFit="1" customWidth="1"/>
    <col min="4" max="4" width="9.25" customWidth="1"/>
    <col min="5" max="5" width="19" bestFit="1" customWidth="1"/>
    <col min="6" max="6" width="21.375" bestFit="1" customWidth="1"/>
  </cols>
  <sheetData>
    <row r="1" spans="2:6" ht="27">
      <c r="B1" s="15" t="s">
        <v>67</v>
      </c>
      <c r="C1" s="15"/>
      <c r="D1" s="15"/>
      <c r="E1" s="15"/>
      <c r="F1" s="15"/>
    </row>
    <row r="2" spans="2:6" ht="17.25" thickBot="1">
      <c r="F2" s="5" t="s">
        <v>2</v>
      </c>
    </row>
    <row r="3" spans="2:6" ht="31.5" customHeight="1">
      <c r="B3" s="1" t="s">
        <v>0</v>
      </c>
      <c r="C3" s="2" t="s">
        <v>1</v>
      </c>
      <c r="D3" s="2" t="s">
        <v>3</v>
      </c>
      <c r="E3" s="2" t="s">
        <v>4</v>
      </c>
      <c r="F3" s="3" t="s">
        <v>5</v>
      </c>
    </row>
    <row r="4" spans="2:6">
      <c r="B4" s="11" t="s">
        <v>69</v>
      </c>
      <c r="C4" s="6" t="s">
        <v>6</v>
      </c>
      <c r="D4" s="10">
        <v>1</v>
      </c>
      <c r="E4" s="4"/>
      <c r="F4" s="7">
        <f>D4*E4</f>
        <v>0</v>
      </c>
    </row>
    <row r="5" spans="2:6">
      <c r="B5" s="11" t="s">
        <v>70</v>
      </c>
      <c r="C5" s="6" t="s">
        <v>7</v>
      </c>
      <c r="D5" s="10">
        <v>1</v>
      </c>
      <c r="E5" s="4"/>
      <c r="F5" s="7">
        <f>D5*E5</f>
        <v>0</v>
      </c>
    </row>
    <row r="6" spans="2:6">
      <c r="B6" s="11" t="s">
        <v>71</v>
      </c>
      <c r="C6" s="6" t="s">
        <v>8</v>
      </c>
      <c r="D6" s="10">
        <v>2</v>
      </c>
      <c r="E6" s="4"/>
      <c r="F6" s="7">
        <f>D6*E6</f>
        <v>0</v>
      </c>
    </row>
    <row r="7" spans="2:6">
      <c r="B7" s="11" t="s">
        <v>72</v>
      </c>
      <c r="C7" s="6" t="s">
        <v>9</v>
      </c>
      <c r="D7" s="10">
        <v>5</v>
      </c>
      <c r="E7" s="4"/>
      <c r="F7" s="7">
        <f t="shared" ref="F7" si="0">D7*E7</f>
        <v>0</v>
      </c>
    </row>
    <row r="8" spans="2:6">
      <c r="B8" s="11" t="s">
        <v>73</v>
      </c>
      <c r="C8" s="6" t="s">
        <v>10</v>
      </c>
      <c r="D8" s="10">
        <v>15</v>
      </c>
      <c r="E8" s="4"/>
      <c r="F8" s="7">
        <f>D8*E8</f>
        <v>0</v>
      </c>
    </row>
    <row r="9" spans="2:6">
      <c r="B9" s="11" t="s">
        <v>74</v>
      </c>
      <c r="C9" s="6" t="s">
        <v>11</v>
      </c>
      <c r="D9" s="10">
        <v>2</v>
      </c>
      <c r="E9" s="4"/>
      <c r="F9" s="7">
        <f>D9*E9</f>
        <v>0</v>
      </c>
    </row>
    <row r="10" spans="2:6">
      <c r="B10" s="11" t="s">
        <v>75</v>
      </c>
      <c r="C10" s="6" t="s">
        <v>12</v>
      </c>
      <c r="D10" s="10">
        <v>17</v>
      </c>
      <c r="E10" s="4"/>
      <c r="F10" s="7">
        <f>D10*E10</f>
        <v>0</v>
      </c>
    </row>
    <row r="11" spans="2:6">
      <c r="B11" s="11" t="s">
        <v>76</v>
      </c>
      <c r="C11" s="6" t="s">
        <v>13</v>
      </c>
      <c r="D11" s="10">
        <v>40</v>
      </c>
      <c r="E11" s="4"/>
      <c r="F11" s="7">
        <f>D11*E11</f>
        <v>0</v>
      </c>
    </row>
    <row r="12" spans="2:6">
      <c r="B12" s="11" t="s">
        <v>77</v>
      </c>
      <c r="C12" s="6" t="s">
        <v>14</v>
      </c>
      <c r="D12" s="10">
        <v>5</v>
      </c>
      <c r="E12" s="4"/>
      <c r="F12" s="7">
        <f t="shared" ref="F12:F58" si="1">D12*E12</f>
        <v>0</v>
      </c>
    </row>
    <row r="13" spans="2:6">
      <c r="B13" s="11" t="s">
        <v>78</v>
      </c>
      <c r="C13" s="6" t="s">
        <v>15</v>
      </c>
      <c r="D13" s="10">
        <v>3</v>
      </c>
      <c r="E13" s="4"/>
      <c r="F13" s="7">
        <f t="shared" si="1"/>
        <v>0</v>
      </c>
    </row>
    <row r="14" spans="2:6">
      <c r="B14" s="11" t="s">
        <v>79</v>
      </c>
      <c r="C14" s="6" t="s">
        <v>16</v>
      </c>
      <c r="D14" s="10">
        <v>4</v>
      </c>
      <c r="E14" s="4"/>
      <c r="F14" s="7">
        <f t="shared" si="1"/>
        <v>0</v>
      </c>
    </row>
    <row r="15" spans="2:6">
      <c r="B15" s="11" t="s">
        <v>80</v>
      </c>
      <c r="C15" s="6" t="s">
        <v>17</v>
      </c>
      <c r="D15" s="10">
        <v>10</v>
      </c>
      <c r="E15" s="4"/>
      <c r="F15" s="7">
        <f t="shared" si="1"/>
        <v>0</v>
      </c>
    </row>
    <row r="16" spans="2:6">
      <c r="B16" s="11" t="s">
        <v>81</v>
      </c>
      <c r="C16" s="6" t="s">
        <v>22</v>
      </c>
      <c r="D16" s="10">
        <v>24</v>
      </c>
      <c r="E16" s="4"/>
      <c r="F16" s="7">
        <f t="shared" si="1"/>
        <v>0</v>
      </c>
    </row>
    <row r="17" spans="2:6">
      <c r="B17" s="11" t="s">
        <v>82</v>
      </c>
      <c r="C17" s="6" t="s">
        <v>23</v>
      </c>
      <c r="D17" s="10">
        <v>66</v>
      </c>
      <c r="E17" s="4"/>
      <c r="F17" s="7">
        <f t="shared" si="1"/>
        <v>0</v>
      </c>
    </row>
    <row r="18" spans="2:6">
      <c r="B18" s="11" t="s">
        <v>83</v>
      </c>
      <c r="C18" s="6" t="s">
        <v>24</v>
      </c>
      <c r="D18" s="10">
        <v>60</v>
      </c>
      <c r="E18" s="4"/>
      <c r="F18" s="7">
        <f t="shared" si="1"/>
        <v>0</v>
      </c>
    </row>
    <row r="19" spans="2:6">
      <c r="B19" s="11" t="s">
        <v>84</v>
      </c>
      <c r="C19" s="6" t="s">
        <v>25</v>
      </c>
      <c r="D19" s="10">
        <v>1</v>
      </c>
      <c r="E19" s="4"/>
      <c r="F19" s="7">
        <f t="shared" si="1"/>
        <v>0</v>
      </c>
    </row>
    <row r="20" spans="2:6">
      <c r="B20" s="11" t="s">
        <v>85</v>
      </c>
      <c r="C20" s="6" t="s">
        <v>18</v>
      </c>
      <c r="D20" s="10">
        <v>23</v>
      </c>
      <c r="E20" s="4"/>
      <c r="F20" s="7">
        <f t="shared" si="1"/>
        <v>0</v>
      </c>
    </row>
    <row r="21" spans="2:6">
      <c r="B21" s="11" t="s">
        <v>86</v>
      </c>
      <c r="C21" s="6" t="s">
        <v>19</v>
      </c>
      <c r="D21" s="10">
        <v>10</v>
      </c>
      <c r="E21" s="4"/>
      <c r="F21" s="7">
        <f t="shared" si="1"/>
        <v>0</v>
      </c>
    </row>
    <row r="22" spans="2:6">
      <c r="B22" s="11" t="s">
        <v>87</v>
      </c>
      <c r="C22" s="6" t="s">
        <v>20</v>
      </c>
      <c r="D22" s="10">
        <v>11</v>
      </c>
      <c r="E22" s="4"/>
      <c r="F22" s="7">
        <f t="shared" si="1"/>
        <v>0</v>
      </c>
    </row>
    <row r="23" spans="2:6">
      <c r="B23" s="11" t="s">
        <v>88</v>
      </c>
      <c r="C23" s="6" t="s">
        <v>21</v>
      </c>
      <c r="D23" s="10">
        <v>9</v>
      </c>
      <c r="E23" s="4"/>
      <c r="F23" s="7">
        <f t="shared" si="1"/>
        <v>0</v>
      </c>
    </row>
    <row r="24" spans="2:6">
      <c r="B24" s="11" t="s">
        <v>89</v>
      </c>
      <c r="C24" s="6" t="s">
        <v>26</v>
      </c>
      <c r="D24" s="10">
        <v>54</v>
      </c>
      <c r="E24" s="4"/>
      <c r="F24" s="7">
        <f t="shared" si="1"/>
        <v>0</v>
      </c>
    </row>
    <row r="25" spans="2:6">
      <c r="B25" s="11" t="s">
        <v>90</v>
      </c>
      <c r="C25" s="6" t="s">
        <v>27</v>
      </c>
      <c r="D25" s="10">
        <v>1</v>
      </c>
      <c r="E25" s="4"/>
      <c r="F25" s="7">
        <f t="shared" si="1"/>
        <v>0</v>
      </c>
    </row>
    <row r="26" spans="2:6">
      <c r="B26" s="11" t="s">
        <v>91</v>
      </c>
      <c r="C26" s="6" t="s">
        <v>59</v>
      </c>
      <c r="D26" s="10">
        <v>461</v>
      </c>
      <c r="E26" s="4"/>
      <c r="F26" s="7">
        <f t="shared" si="1"/>
        <v>0</v>
      </c>
    </row>
    <row r="27" spans="2:6">
      <c r="B27" s="11" t="s">
        <v>92</v>
      </c>
      <c r="C27" s="6" t="s">
        <v>28</v>
      </c>
      <c r="D27" s="10">
        <v>267</v>
      </c>
      <c r="E27" s="4"/>
      <c r="F27" s="7">
        <f t="shared" si="1"/>
        <v>0</v>
      </c>
    </row>
    <row r="28" spans="2:6">
      <c r="B28" s="11" t="s">
        <v>93</v>
      </c>
      <c r="C28" s="6" t="s">
        <v>29</v>
      </c>
      <c r="D28" s="10">
        <v>218</v>
      </c>
      <c r="E28" s="4"/>
      <c r="F28" s="7">
        <f t="shared" si="1"/>
        <v>0</v>
      </c>
    </row>
    <row r="29" spans="2:6">
      <c r="B29" s="11" t="s">
        <v>94</v>
      </c>
      <c r="C29" s="8" t="s">
        <v>30</v>
      </c>
      <c r="D29" s="10">
        <v>250</v>
      </c>
      <c r="E29" s="4"/>
      <c r="F29" s="7">
        <f t="shared" si="1"/>
        <v>0</v>
      </c>
    </row>
    <row r="30" spans="2:6">
      <c r="B30" s="11" t="s">
        <v>95</v>
      </c>
      <c r="C30" s="8" t="s">
        <v>31</v>
      </c>
      <c r="D30" s="10">
        <v>410</v>
      </c>
      <c r="E30" s="4"/>
      <c r="F30" s="7">
        <f t="shared" si="1"/>
        <v>0</v>
      </c>
    </row>
    <row r="31" spans="2:6">
      <c r="B31" s="11" t="s">
        <v>96</v>
      </c>
      <c r="C31" s="8" t="s">
        <v>49</v>
      </c>
      <c r="D31" s="10">
        <v>20</v>
      </c>
      <c r="E31" s="4"/>
      <c r="F31" s="7">
        <f t="shared" si="1"/>
        <v>0</v>
      </c>
    </row>
    <row r="32" spans="2:6">
      <c r="B32" s="11" t="s">
        <v>97</v>
      </c>
      <c r="C32" s="8" t="s">
        <v>32</v>
      </c>
      <c r="D32" s="10">
        <v>3</v>
      </c>
      <c r="E32" s="4"/>
      <c r="F32" s="7">
        <f t="shared" si="1"/>
        <v>0</v>
      </c>
    </row>
    <row r="33" spans="2:6">
      <c r="B33" s="11" t="s">
        <v>98</v>
      </c>
      <c r="C33" s="8" t="s">
        <v>33</v>
      </c>
      <c r="D33" s="10">
        <v>3</v>
      </c>
      <c r="E33" s="4"/>
      <c r="F33" s="7">
        <f t="shared" si="1"/>
        <v>0</v>
      </c>
    </row>
    <row r="34" spans="2:6">
      <c r="B34" s="11" t="s">
        <v>99</v>
      </c>
      <c r="C34" s="8" t="s">
        <v>34</v>
      </c>
      <c r="D34" s="10">
        <v>3</v>
      </c>
      <c r="E34" s="4"/>
      <c r="F34" s="7">
        <f t="shared" si="1"/>
        <v>0</v>
      </c>
    </row>
    <row r="35" spans="2:6">
      <c r="B35" s="11" t="s">
        <v>100</v>
      </c>
      <c r="C35" s="8" t="s">
        <v>35</v>
      </c>
      <c r="D35" s="10">
        <v>5</v>
      </c>
      <c r="E35" s="4"/>
      <c r="F35" s="7">
        <f t="shared" si="1"/>
        <v>0</v>
      </c>
    </row>
    <row r="36" spans="2:6">
      <c r="B36" s="11" t="s">
        <v>101</v>
      </c>
      <c r="C36" s="8" t="s">
        <v>50</v>
      </c>
      <c r="D36" s="10">
        <v>1</v>
      </c>
      <c r="E36" s="4"/>
      <c r="F36" s="7">
        <f t="shared" si="1"/>
        <v>0</v>
      </c>
    </row>
    <row r="37" spans="2:6">
      <c r="B37" s="11" t="s">
        <v>102</v>
      </c>
      <c r="C37" s="8" t="s">
        <v>51</v>
      </c>
      <c r="D37" s="10">
        <v>1</v>
      </c>
      <c r="E37" s="4"/>
      <c r="F37" s="7">
        <f t="shared" si="1"/>
        <v>0</v>
      </c>
    </row>
    <row r="38" spans="2:6">
      <c r="B38" s="11" t="s">
        <v>103</v>
      </c>
      <c r="C38" s="8" t="s">
        <v>36</v>
      </c>
      <c r="D38" s="10">
        <v>2</v>
      </c>
      <c r="E38" s="4"/>
      <c r="F38" s="7">
        <f t="shared" si="1"/>
        <v>0</v>
      </c>
    </row>
    <row r="39" spans="2:6">
      <c r="B39" s="11" t="s">
        <v>104</v>
      </c>
      <c r="C39" s="8" t="s">
        <v>52</v>
      </c>
      <c r="D39" s="10">
        <v>3</v>
      </c>
      <c r="E39" s="4"/>
      <c r="F39" s="7">
        <f t="shared" si="1"/>
        <v>0</v>
      </c>
    </row>
    <row r="40" spans="2:6">
      <c r="B40" s="11" t="s">
        <v>105</v>
      </c>
      <c r="C40" s="8" t="s">
        <v>37</v>
      </c>
      <c r="D40" s="10">
        <v>2</v>
      </c>
      <c r="E40" s="4"/>
      <c r="F40" s="7">
        <f t="shared" si="1"/>
        <v>0</v>
      </c>
    </row>
    <row r="41" spans="2:6">
      <c r="B41" s="11" t="s">
        <v>106</v>
      </c>
      <c r="C41" s="8" t="s">
        <v>38</v>
      </c>
      <c r="D41" s="10">
        <v>2</v>
      </c>
      <c r="E41" s="4"/>
      <c r="F41" s="7">
        <f t="shared" si="1"/>
        <v>0</v>
      </c>
    </row>
    <row r="42" spans="2:6">
      <c r="B42" s="11" t="s">
        <v>107</v>
      </c>
      <c r="C42" s="8" t="s">
        <v>39</v>
      </c>
      <c r="D42" s="10">
        <v>1</v>
      </c>
      <c r="E42" s="4"/>
      <c r="F42" s="7">
        <f t="shared" si="1"/>
        <v>0</v>
      </c>
    </row>
    <row r="43" spans="2:6">
      <c r="B43" s="11" t="s">
        <v>108</v>
      </c>
      <c r="C43" s="8" t="s">
        <v>53</v>
      </c>
      <c r="D43" s="10">
        <v>9</v>
      </c>
      <c r="E43" s="4"/>
      <c r="F43" s="7">
        <f t="shared" si="1"/>
        <v>0</v>
      </c>
    </row>
    <row r="44" spans="2:6">
      <c r="B44" s="11" t="s">
        <v>109</v>
      </c>
      <c r="C44" s="8" t="s">
        <v>54</v>
      </c>
      <c r="D44" s="10">
        <v>8</v>
      </c>
      <c r="E44" s="4"/>
      <c r="F44" s="7">
        <f t="shared" si="1"/>
        <v>0</v>
      </c>
    </row>
    <row r="45" spans="2:6">
      <c r="B45" s="11" t="s">
        <v>110</v>
      </c>
      <c r="C45" s="8" t="s">
        <v>40</v>
      </c>
      <c r="D45" s="10">
        <v>1</v>
      </c>
      <c r="E45" s="4"/>
      <c r="F45" s="7">
        <f t="shared" si="1"/>
        <v>0</v>
      </c>
    </row>
    <row r="46" spans="2:6">
      <c r="B46" s="11" t="s">
        <v>111</v>
      </c>
      <c r="C46" s="8" t="s">
        <v>41</v>
      </c>
      <c r="D46" s="10">
        <v>2</v>
      </c>
      <c r="E46" s="4"/>
      <c r="F46" s="7">
        <f t="shared" si="1"/>
        <v>0</v>
      </c>
    </row>
    <row r="47" spans="2:6">
      <c r="B47" s="11" t="s">
        <v>112</v>
      </c>
      <c r="C47" s="8" t="s">
        <v>42</v>
      </c>
      <c r="D47" s="10">
        <v>21</v>
      </c>
      <c r="E47" s="4"/>
      <c r="F47" s="7">
        <f t="shared" si="1"/>
        <v>0</v>
      </c>
    </row>
    <row r="48" spans="2:6">
      <c r="B48" s="11" t="s">
        <v>113</v>
      </c>
      <c r="C48" s="8" t="s">
        <v>55</v>
      </c>
      <c r="D48" s="10">
        <v>2</v>
      </c>
      <c r="E48" s="4"/>
      <c r="F48" s="7">
        <f t="shared" si="1"/>
        <v>0</v>
      </c>
    </row>
    <row r="49" spans="2:6">
      <c r="B49" s="11" t="s">
        <v>114</v>
      </c>
      <c r="C49" s="8" t="s">
        <v>43</v>
      </c>
      <c r="D49" s="10">
        <v>4</v>
      </c>
      <c r="E49" s="4"/>
      <c r="F49" s="7">
        <f t="shared" si="1"/>
        <v>0</v>
      </c>
    </row>
    <row r="50" spans="2:6">
      <c r="B50" s="11" t="s">
        <v>115</v>
      </c>
      <c r="C50" s="8" t="s">
        <v>56</v>
      </c>
      <c r="D50" s="10">
        <v>1</v>
      </c>
      <c r="E50" s="4"/>
      <c r="F50" s="7">
        <f t="shared" si="1"/>
        <v>0</v>
      </c>
    </row>
    <row r="51" spans="2:6">
      <c r="B51" s="11" t="s">
        <v>116</v>
      </c>
      <c r="C51" s="8" t="s">
        <v>57</v>
      </c>
      <c r="D51" s="10">
        <v>1</v>
      </c>
      <c r="E51" s="4"/>
      <c r="F51" s="7">
        <f t="shared" si="1"/>
        <v>0</v>
      </c>
    </row>
    <row r="52" spans="2:6">
      <c r="B52" s="11" t="s">
        <v>117</v>
      </c>
      <c r="C52" s="9" t="s">
        <v>44</v>
      </c>
      <c r="D52" s="10">
        <v>2</v>
      </c>
      <c r="E52" s="4"/>
      <c r="F52" s="7">
        <f t="shared" si="1"/>
        <v>0</v>
      </c>
    </row>
    <row r="53" spans="2:6">
      <c r="B53" s="11" t="s">
        <v>118</v>
      </c>
      <c r="C53" s="9" t="s">
        <v>45</v>
      </c>
      <c r="D53" s="10">
        <v>1</v>
      </c>
      <c r="E53" s="4"/>
      <c r="F53" s="7">
        <f t="shared" si="1"/>
        <v>0</v>
      </c>
    </row>
    <row r="54" spans="2:6">
      <c r="B54" s="11" t="s">
        <v>119</v>
      </c>
      <c r="C54" s="9" t="s">
        <v>46</v>
      </c>
      <c r="D54" s="10">
        <v>2</v>
      </c>
      <c r="E54" s="4"/>
      <c r="F54" s="7">
        <f t="shared" si="1"/>
        <v>0</v>
      </c>
    </row>
    <row r="55" spans="2:6">
      <c r="B55" s="11" t="s">
        <v>120</v>
      </c>
      <c r="C55" s="9" t="s">
        <v>47</v>
      </c>
      <c r="D55" s="10">
        <v>1</v>
      </c>
      <c r="E55" s="4"/>
      <c r="F55" s="7">
        <f t="shared" si="1"/>
        <v>0</v>
      </c>
    </row>
    <row r="56" spans="2:6">
      <c r="B56" s="11" t="s">
        <v>121</v>
      </c>
      <c r="C56" s="9" t="s">
        <v>58</v>
      </c>
      <c r="D56" s="10">
        <v>1</v>
      </c>
      <c r="E56" s="4"/>
      <c r="F56" s="7">
        <f t="shared" si="1"/>
        <v>0</v>
      </c>
    </row>
    <row r="57" spans="2:6">
      <c r="B57" s="11" t="s">
        <v>122</v>
      </c>
      <c r="C57" s="9" t="s">
        <v>48</v>
      </c>
      <c r="D57" s="10">
        <v>1</v>
      </c>
      <c r="E57" s="4"/>
      <c r="F57" s="7">
        <f t="shared" si="1"/>
        <v>0</v>
      </c>
    </row>
    <row r="58" spans="2:6">
      <c r="B58" s="11" t="s">
        <v>123</v>
      </c>
      <c r="C58" s="6" t="s">
        <v>60</v>
      </c>
      <c r="D58" s="10">
        <v>1</v>
      </c>
      <c r="E58" s="4"/>
      <c r="F58" s="7">
        <f t="shared" si="1"/>
        <v>0</v>
      </c>
    </row>
    <row r="59" spans="2:6">
      <c r="B59" s="11" t="s">
        <v>124</v>
      </c>
      <c r="C59" s="6"/>
      <c r="D59" s="10">
        <v>1</v>
      </c>
      <c r="E59" s="4"/>
      <c r="F59" s="7">
        <f t="shared" ref="F59:F65" si="2">D59*E59</f>
        <v>0</v>
      </c>
    </row>
    <row r="60" spans="2:6">
      <c r="B60" s="11" t="s">
        <v>125</v>
      </c>
      <c r="C60" s="6" t="s">
        <v>61</v>
      </c>
      <c r="D60" s="10">
        <v>1</v>
      </c>
      <c r="E60" s="4"/>
      <c r="F60" s="7">
        <f t="shared" si="2"/>
        <v>0</v>
      </c>
    </row>
    <row r="61" spans="2:6">
      <c r="B61" s="11" t="s">
        <v>126</v>
      </c>
      <c r="C61" s="6" t="s">
        <v>62</v>
      </c>
      <c r="D61" s="10">
        <v>2</v>
      </c>
      <c r="E61" s="4"/>
      <c r="F61" s="7">
        <f t="shared" si="2"/>
        <v>0</v>
      </c>
    </row>
    <row r="62" spans="2:6">
      <c r="B62" s="11" t="s">
        <v>127</v>
      </c>
      <c r="C62" s="6" t="s">
        <v>63</v>
      </c>
      <c r="D62" s="10">
        <v>2</v>
      </c>
      <c r="E62" s="4"/>
      <c r="F62" s="7">
        <f t="shared" si="2"/>
        <v>0</v>
      </c>
    </row>
    <row r="63" spans="2:6">
      <c r="B63" s="11" t="s">
        <v>128</v>
      </c>
      <c r="C63" s="6" t="s">
        <v>64</v>
      </c>
      <c r="D63" s="10">
        <v>3</v>
      </c>
      <c r="E63" s="4"/>
      <c r="F63" s="7">
        <f t="shared" si="2"/>
        <v>0</v>
      </c>
    </row>
    <row r="64" spans="2:6">
      <c r="B64" s="11" t="s">
        <v>129</v>
      </c>
      <c r="C64" s="6" t="s">
        <v>65</v>
      </c>
      <c r="D64" s="10">
        <v>28</v>
      </c>
      <c r="E64" s="4"/>
      <c r="F64" s="7">
        <f t="shared" si="2"/>
        <v>0</v>
      </c>
    </row>
    <row r="65" spans="2:6">
      <c r="B65" s="11" t="s">
        <v>130</v>
      </c>
      <c r="C65" s="6" t="s">
        <v>66</v>
      </c>
      <c r="D65" s="10">
        <v>2</v>
      </c>
      <c r="E65" s="4"/>
      <c r="F65" s="7">
        <f t="shared" si="2"/>
        <v>0</v>
      </c>
    </row>
    <row r="66" spans="2:6" ht="17.25" thickBot="1">
      <c r="B66" s="12" t="s">
        <v>68</v>
      </c>
      <c r="C66" s="13"/>
      <c r="D66" s="13"/>
      <c r="E66" s="13"/>
      <c r="F66" s="14">
        <f>SUM(F4:F65)</f>
        <v>0</v>
      </c>
    </row>
  </sheetData>
  <mergeCells count="1">
    <mergeCell ref="B1:F1"/>
  </mergeCells>
  <phoneticPr fontId="1" type="noConversion"/>
  <printOptions horizontalCentered="1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2025-07-01T07:09:37Z</cp:lastPrinted>
  <dcterms:created xsi:type="dcterms:W3CDTF">2022-02-17T00:38:45Z</dcterms:created>
  <dcterms:modified xsi:type="dcterms:W3CDTF">2025-07-14T05:46:07Z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