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홍승기 업무\입찰\2025 의료기기 수리부품 및 비품 단가계약 및 공급업체 선정 입찰\입찰 첨부서류\종합양식\"/>
    </mc:Choice>
  </mc:AlternateContent>
  <bookViews>
    <workbookView xWindow="0" yWindow="0" windowWidth="21180" windowHeight="6210"/>
  </bookViews>
  <sheets>
    <sheet name="Sheet1" sheetId="1" r:id="rId1"/>
  </sheets>
  <definedNames>
    <definedName name="_xlnm._FilterDatabase" localSheetId="0" hidden="1">Sheet1!$A$4:$H$4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 l="1"/>
</calcChain>
</file>

<file path=xl/sharedStrings.xml><?xml version="1.0" encoding="utf-8"?>
<sst xmlns="http://schemas.openxmlformats.org/spreadsheetml/2006/main" count="299" uniqueCount="227">
  <si>
    <t>NIBP Cuff(Mindray Type)</t>
  </si>
  <si>
    <t>EA</t>
  </si>
  <si>
    <t>FFIN780137</t>
  </si>
  <si>
    <t>대퇴부용</t>
  </si>
  <si>
    <t>FFIN880022</t>
  </si>
  <si>
    <t>EKG 3 Lead Wire</t>
  </si>
  <si>
    <t>PK-L3GS</t>
  </si>
  <si>
    <t>FFINC10005</t>
  </si>
  <si>
    <t>Spo2 connect cable(GE Type)</t>
  </si>
  <si>
    <t>TS-G3</t>
  </si>
  <si>
    <t>FFINC10006</t>
  </si>
  <si>
    <t>ECG Multy Cable</t>
  </si>
  <si>
    <t>PK-C311AM</t>
  </si>
  <si>
    <t>FFIN780134</t>
  </si>
  <si>
    <t>NIBP Cuff(GE Type)</t>
  </si>
  <si>
    <t>GE Type</t>
  </si>
  <si>
    <t>FFIN880023</t>
  </si>
  <si>
    <t>의료용전극</t>
  </si>
  <si>
    <t>B59188(Box / 6ea)</t>
  </si>
  <si>
    <t>BX</t>
  </si>
  <si>
    <t>FFIN780135</t>
  </si>
  <si>
    <t>성인용</t>
  </si>
  <si>
    <t>FFINC10008</t>
  </si>
  <si>
    <t>Audio Cable U-jack</t>
  </si>
  <si>
    <t>ACU2PD</t>
  </si>
  <si>
    <t>FFIN880025</t>
  </si>
  <si>
    <t>산소포화도 측정기 센서(Mindray)</t>
  </si>
  <si>
    <t>512F-3028263</t>
  </si>
  <si>
    <t>FFIN880026</t>
  </si>
  <si>
    <t>Spo2 Rubber Sensor</t>
  </si>
  <si>
    <t>PK-195400NR</t>
  </si>
  <si>
    <t>FFINC10014</t>
  </si>
  <si>
    <t>Sp02 EXT Cable(NELLCOR)</t>
  </si>
  <si>
    <t>M-196400N2</t>
  </si>
  <si>
    <t>FFIN880041</t>
  </si>
  <si>
    <t>산소포화도측정기 센서(NELLCOR)</t>
  </si>
  <si>
    <t>PK-195403N</t>
  </si>
  <si>
    <t>FFEQB10007</t>
  </si>
  <si>
    <t>Battery Rechargeable/MAC심전도용/제작</t>
  </si>
  <si>
    <t>M-8001</t>
  </si>
  <si>
    <t>FFEQB10008</t>
  </si>
  <si>
    <t>Battery Rechargeable/VS800혈압계용/제작</t>
  </si>
  <si>
    <t>V-8900</t>
  </si>
  <si>
    <t>FFINC10027</t>
  </si>
  <si>
    <t>Sp02 EXT Cable(VS-900)</t>
  </si>
  <si>
    <t>196400MN</t>
  </si>
  <si>
    <t>FFEQV20033</t>
  </si>
  <si>
    <t>M001</t>
  </si>
  <si>
    <t>FFEQB10017</t>
  </si>
  <si>
    <t>Battery Rechargeable/산소포화도측정기용/제작</t>
  </si>
  <si>
    <t>M6008</t>
  </si>
  <si>
    <t>FFIN880063</t>
  </si>
  <si>
    <t>Limb electro</t>
  </si>
  <si>
    <t>L-0004</t>
  </si>
  <si>
    <t>ST</t>
  </si>
  <si>
    <t>FFEQL10033</t>
  </si>
  <si>
    <t>제논램프(내시경)/비품</t>
  </si>
  <si>
    <t>MAJ-1817/비품</t>
  </si>
  <si>
    <t>FFEQV20044</t>
  </si>
  <si>
    <t>증폭기용/POWER</t>
  </si>
  <si>
    <t>5V/1.5A</t>
  </si>
  <si>
    <t>FFINC10035</t>
  </si>
  <si>
    <t>HDMI-DVI Cable</t>
  </si>
  <si>
    <t>NXD-401</t>
  </si>
  <si>
    <t>FFINC10040</t>
  </si>
  <si>
    <t>Spo2 EXT Cable(VS-800)</t>
  </si>
  <si>
    <t>196400SC</t>
  </si>
  <si>
    <t>FFINC10043</t>
  </si>
  <si>
    <t>Lan Cable 3M</t>
  </si>
  <si>
    <t>L-3M</t>
  </si>
  <si>
    <t>RL</t>
  </si>
  <si>
    <t>FFINC10044</t>
  </si>
  <si>
    <t>Lan Cable 10M</t>
  </si>
  <si>
    <t>L-10M</t>
  </si>
  <si>
    <t>FFINC10047</t>
  </si>
  <si>
    <t>Lan Cable 5M</t>
  </si>
  <si>
    <t>L-5M</t>
  </si>
  <si>
    <t>FFIN880018</t>
  </si>
  <si>
    <t>산소포화도측정기 센서(GE)</t>
  </si>
  <si>
    <t>TS-FD</t>
  </si>
  <si>
    <t>220V2A</t>
  </si>
  <si>
    <t>FFIN780143</t>
  </si>
  <si>
    <t>NIBP Cuff(GE Type)/수동용</t>
  </si>
  <si>
    <t>GE Type/수동용</t>
  </si>
  <si>
    <t>FFIN780144</t>
  </si>
  <si>
    <t>NIBP Cuff(Mindray Type)/대퇴부/수동용</t>
  </si>
  <si>
    <t>대퇴부/수동용</t>
  </si>
  <si>
    <t>FFINC10054</t>
  </si>
  <si>
    <t>DVI Cable/5M</t>
  </si>
  <si>
    <t>121943</t>
  </si>
  <si>
    <t>FFINC10053</t>
  </si>
  <si>
    <t>3 Lead Wire/Philips</t>
  </si>
  <si>
    <t>M1673A</t>
  </si>
  <si>
    <t>FFEQV20085</t>
  </si>
  <si>
    <t>ECG Adapter</t>
  </si>
  <si>
    <t>AD10-D8</t>
  </si>
  <si>
    <t>FFINC10066</t>
  </si>
  <si>
    <t>CLB 3 Lead ECG Trunk</t>
  </si>
  <si>
    <t>M1669A</t>
  </si>
  <si>
    <t>FFIN880134</t>
  </si>
  <si>
    <t>DS-100</t>
  </si>
  <si>
    <t>FFINC10070</t>
  </si>
  <si>
    <t>10 Lead Wire set cable</t>
  </si>
  <si>
    <t>MQB10-AD</t>
  </si>
  <si>
    <t>FFIN990155</t>
  </si>
  <si>
    <t>순간체온계/고막</t>
  </si>
  <si>
    <t>전자</t>
  </si>
  <si>
    <t>FFEQV20081</t>
  </si>
  <si>
    <t>FFIN880093</t>
  </si>
  <si>
    <t>CABLE TRUNK 10-LEAD MAC500/1200 ML AHA</t>
  </si>
  <si>
    <t>2104723-001</t>
  </si>
  <si>
    <t>FFIN780150</t>
  </si>
  <si>
    <t>수동혈압계/소아</t>
  </si>
  <si>
    <t>FFEQB10063</t>
  </si>
  <si>
    <t>Battery Rechargeable/12V/24Ah</t>
  </si>
  <si>
    <t>12V24Ah</t>
  </si>
  <si>
    <t>FFEQRE0022</t>
  </si>
  <si>
    <t>아답터/직류</t>
  </si>
  <si>
    <t>DC12V3A</t>
  </si>
  <si>
    <t>FFEQRE0056</t>
  </si>
  <si>
    <t>아답터/15V1.5A</t>
  </si>
  <si>
    <t>15V1.5A</t>
  </si>
  <si>
    <t>순번</t>
    <phoneticPr fontId="1" type="noConversion"/>
  </si>
  <si>
    <t>품목코드</t>
    <phoneticPr fontId="1" type="noConversion"/>
  </si>
  <si>
    <t>품목명</t>
    <phoneticPr fontId="1" type="noConversion"/>
  </si>
  <si>
    <t>규격</t>
    <phoneticPr fontId="1" type="noConversion"/>
  </si>
  <si>
    <t>단위</t>
    <phoneticPr fontId="1" type="noConversion"/>
  </si>
  <si>
    <t>입고실적</t>
    <phoneticPr fontId="1" type="noConversion"/>
  </si>
  <si>
    <t>금액</t>
    <phoneticPr fontId="1" type="noConversion"/>
  </si>
  <si>
    <t>합    계(원/\, VAT포함)</t>
    <phoneticPr fontId="1" type="noConversion"/>
  </si>
  <si>
    <t>* 연간수량은 직전 1년 수량으로, 참고치이며 해당 수량의 금액만큼 매출을 보장하지 않음</t>
    <phoneticPr fontId="1" type="noConversion"/>
  </si>
  <si>
    <t>* 본원 운영정책에 따라 일부 품목 신설추가, 변경 및 삭제될 수 있음</t>
    <phoneticPr fontId="1" type="noConversion"/>
  </si>
  <si>
    <t>가톨릭관동대학교 국제성모병원 병원장 귀하</t>
    <phoneticPr fontId="1" type="noConversion"/>
  </si>
  <si>
    <t>투찰단가</t>
    <phoneticPr fontId="1" type="noConversion"/>
  </si>
  <si>
    <t>의료기기 수리용 부품 및 의료비품 품목별 단가계약 견적서</t>
    <phoneticPr fontId="1" type="noConversion"/>
  </si>
  <si>
    <t>FFEQ010045</t>
  </si>
  <si>
    <t>광학조명확대경</t>
  </si>
  <si>
    <t>8062LS3</t>
  </si>
  <si>
    <t>FFEQB10010</t>
  </si>
  <si>
    <t>Battery Rechargeable/low pressure용</t>
  </si>
  <si>
    <t>FFEQB10032</t>
  </si>
  <si>
    <t>Battery Rechargeable/Infusion Pump용</t>
  </si>
  <si>
    <t>P-0001</t>
  </si>
  <si>
    <t>FFEQB10068</t>
  </si>
  <si>
    <t>리튬이온충전기(2셀용)</t>
  </si>
  <si>
    <t>8.4V1.5A</t>
  </si>
  <si>
    <t>FFEQB10069</t>
  </si>
  <si>
    <t>Battery Rechargeable/Spider II/제작</t>
  </si>
  <si>
    <t>Spider II</t>
  </si>
  <si>
    <t>FFEQB10078</t>
  </si>
  <si>
    <t>Battery Rechargeable</t>
  </si>
  <si>
    <t>M3538A</t>
  </si>
  <si>
    <t>FFEQB10079</t>
  </si>
  <si>
    <t>1:4 DVI 분배기</t>
  </si>
  <si>
    <t>104DVI</t>
  </si>
  <si>
    <t>FFEQB10080</t>
  </si>
  <si>
    <t>1:2 모니터 분배기</t>
  </si>
  <si>
    <t>102DVI</t>
  </si>
  <si>
    <t>FFEQL10047</t>
  </si>
  <si>
    <t>LED Lamp</t>
  </si>
  <si>
    <t>FPL18EX-D</t>
  </si>
  <si>
    <t>FFEQL10048</t>
  </si>
  <si>
    <t>할로겐램프(LED Type)</t>
  </si>
  <si>
    <t>50W/900lm</t>
  </si>
  <si>
    <t>FFEQRE0036</t>
  </si>
  <si>
    <t>스위치/부품소자</t>
  </si>
  <si>
    <t>1A</t>
  </si>
  <si>
    <t>FFEQRE0107</t>
  </si>
  <si>
    <t>충전용 Adaptor[LG슬레이브 모니터]</t>
  </si>
  <si>
    <t>19V3.4A</t>
  </si>
  <si>
    <t>(비어 있음)</t>
  </si>
  <si>
    <t>FFEQV20051</t>
  </si>
  <si>
    <t>LAN Connector</t>
  </si>
  <si>
    <t>RJ-11</t>
  </si>
  <si>
    <t>FFEQV20122</t>
  </si>
  <si>
    <t>FFEQV20123</t>
  </si>
  <si>
    <t>모니터전원(삼성)</t>
  </si>
  <si>
    <t>14V2.14A</t>
  </si>
  <si>
    <t>FFEQV20127</t>
  </si>
  <si>
    <t>SDI TI HDMI 컨버터</t>
  </si>
  <si>
    <t>LS-SD2HD</t>
  </si>
  <si>
    <t>FFIN780153</t>
  </si>
  <si>
    <t>소아용</t>
  </si>
  <si>
    <t>FFIN880100</t>
  </si>
  <si>
    <t>Spo2 Finger Sensor/Rubber/Philips</t>
  </si>
  <si>
    <t>PK-195401R</t>
  </si>
  <si>
    <t>FFIN990259</t>
  </si>
  <si>
    <t>전원케이블 8자/1.5m</t>
  </si>
  <si>
    <t>FFIN990279</t>
  </si>
  <si>
    <t>Bar Gauge0-10bar</t>
  </si>
  <si>
    <t>WIKA</t>
  </si>
  <si>
    <t>FFIN990304</t>
  </si>
  <si>
    <t>헤리칼밴드(선정리)</t>
  </si>
  <si>
    <t>22mm</t>
  </si>
  <si>
    <t>FFIN990305</t>
  </si>
  <si>
    <t>32mm</t>
  </si>
  <si>
    <t>FFINC10019</t>
  </si>
  <si>
    <t>Sp02 EXT Cable(Mindray)</t>
  </si>
  <si>
    <t>FFINC10089</t>
  </si>
  <si>
    <t>HDMI Cable/5M</t>
  </si>
  <si>
    <t>FFINC10090</t>
  </si>
  <si>
    <t>10m</t>
  </si>
  <si>
    <t>FFINC10091</t>
  </si>
  <si>
    <t>듀얼락양면테이프(수리부품)</t>
  </si>
  <si>
    <t>3m</t>
  </si>
  <si>
    <t>FFINC10092</t>
  </si>
  <si>
    <t>핸드그라인더날철단식연마석다이아몬드(수리부품)</t>
  </si>
  <si>
    <t>4inch</t>
  </si>
  <si>
    <t>FFINC10093</t>
  </si>
  <si>
    <t>DVI-D to DVI-d ㄱ 젠더</t>
  </si>
  <si>
    <t>DVI M/F</t>
  </si>
  <si>
    <t>FFINC10094</t>
  </si>
  <si>
    <t>DVI 연장젠더 Female to Female</t>
  </si>
  <si>
    <t>G4066</t>
  </si>
  <si>
    <t>DE</t>
  </si>
  <si>
    <t>[실적 기준: 2024년 01월 부터 2024년 12월 까지 입고수량 / 금액단위 : 원, VAT 포함]</t>
    <phoneticPr fontId="1" type="noConversion"/>
  </si>
  <si>
    <t>* 연간수량: 2024년 1월 ~ 2024년 12월 까지(1년)</t>
    <phoneticPr fontId="1" type="noConversion"/>
  </si>
  <si>
    <t>전원플러그/220V/1.4A/1.8M</t>
    <phoneticPr fontId="1" type="noConversion"/>
  </si>
  <si>
    <t>220V/1.4A/1.8M</t>
    <phoneticPr fontId="1" type="noConversion"/>
  </si>
  <si>
    <t>전원플러그/220V/2A/3M</t>
    <phoneticPr fontId="1" type="noConversion"/>
  </si>
  <si>
    <t>220V/2A/3M</t>
    <phoneticPr fontId="1" type="noConversion"/>
  </si>
  <si>
    <t>전원플러그/220V/1.2A/1.5M</t>
    <phoneticPr fontId="1" type="noConversion"/>
  </si>
  <si>
    <t>220V/1.2A/1.5M</t>
    <phoneticPr fontId="1" type="noConversion"/>
  </si>
  <si>
    <t xml:space="preserve">                               2025년           월          일</t>
    <phoneticPr fontId="1" type="noConversion"/>
  </si>
  <si>
    <t xml:space="preserve">                                업  체  주  소 :</t>
    <phoneticPr fontId="1" type="noConversion"/>
  </si>
  <si>
    <t xml:space="preserve">                                상    호    명  :                                                                                        (인)</t>
    <phoneticPr fontId="1" type="noConversion"/>
  </si>
  <si>
    <t xml:space="preserve">                                공    고     명 :     의료기기 수리용 부품 및 의료비품 품목별 단가계약 및 물품공급 체결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</si>
</sst>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-&quot;₩&quot;* #,##0_-;\-&quot;₩&quot;* #,##0_-;_-&quot;₩&quot;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59"/>
      </left>
      <right style="medium">
        <color indexed="59"/>
      </right>
      <top style="medium">
        <color indexed="64"/>
      </top>
      <bottom style="hair">
        <color indexed="64"/>
      </bottom>
      <diagonal/>
    </border>
    <border>
      <left style="medium">
        <color indexed="59"/>
      </left>
      <right style="medium">
        <color indexed="59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59"/>
      </left>
      <right style="medium">
        <color indexed="64"/>
      </right>
      <top style="medium">
        <color indexed="64"/>
      </top>
      <bottom style="hair">
        <color indexed="59"/>
      </bottom>
      <diagonal/>
    </border>
    <border>
      <left style="medium">
        <color indexed="59"/>
      </left>
      <right style="medium">
        <color indexed="64"/>
      </right>
      <top style="hair">
        <color indexed="59"/>
      </top>
      <bottom style="hair">
        <color indexed="59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49" fontId="2" fillId="0" borderId="6" xfId="0" applyNumberFormat="1" applyFont="1" applyFill="1" applyBorder="1" applyAlignment="1" applyProtection="1">
      <alignment horizontal="left" vertical="center" wrapText="1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49" fontId="2" fillId="0" borderId="7" xfId="0" applyNumberFormat="1" applyFont="1" applyFill="1" applyBorder="1" applyAlignment="1" applyProtection="1">
      <alignment horizontal="left" vertical="center" wrapText="1"/>
    </xf>
    <xf numFmtId="49" fontId="2" fillId="0" borderId="10" xfId="0" applyNumberFormat="1" applyFont="1" applyFill="1" applyBorder="1" applyAlignment="1" applyProtection="1">
      <alignment horizontal="center" vertical="center" wrapText="1"/>
    </xf>
    <xf numFmtId="3" fontId="2" fillId="0" borderId="10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3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 vertical="center"/>
    </xf>
    <xf numFmtId="42" fontId="0" fillId="0" borderId="4" xfId="0" applyNumberFormat="1" applyBorder="1">
      <alignment vertical="center"/>
    </xf>
    <xf numFmtId="42" fontId="2" fillId="0" borderId="14" xfId="0" applyNumberFormat="1" applyFont="1" applyBorder="1">
      <alignment vertical="center"/>
    </xf>
    <xf numFmtId="42" fontId="2" fillId="0" borderId="15" xfId="0" applyNumberFormat="1" applyFont="1" applyBorder="1">
      <alignment vertical="center"/>
    </xf>
    <xf numFmtId="0" fontId="0" fillId="0" borderId="0" xfId="0" applyAlignment="1">
      <alignment horizontal="center" vertical="center"/>
    </xf>
    <xf numFmtId="49" fontId="8" fillId="0" borderId="7" xfId="0" applyNumberFormat="1" applyFont="1" applyFill="1" applyBorder="1" applyAlignment="1" applyProtection="1">
      <alignment horizontal="left" vertical="center" wrapText="1"/>
    </xf>
    <xf numFmtId="42" fontId="2" fillId="2" borderId="10" xfId="0" applyNumberFormat="1" applyFont="1" applyFill="1" applyBorder="1">
      <alignment vertical="center"/>
    </xf>
    <xf numFmtId="42" fontId="2" fillId="2" borderId="11" xfId="0" applyNumberFormat="1" applyFont="1" applyFill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 shrinkToFit="1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6"/>
  <sheetViews>
    <sheetView tabSelected="1" zoomScaleNormal="100" workbookViewId="0">
      <selection activeCell="S5" sqref="S5"/>
    </sheetView>
  </sheetViews>
  <sheetFormatPr defaultRowHeight="16.5" x14ac:dyDescent="0.3"/>
  <cols>
    <col min="1" max="1" width="5.5" customWidth="1"/>
    <col min="2" max="2" width="11.375" style="1" customWidth="1"/>
    <col min="3" max="3" width="35.5" style="1" customWidth="1"/>
    <col min="4" max="4" width="12.5" style="2" customWidth="1"/>
    <col min="5" max="6" width="9" style="2"/>
    <col min="7" max="7" width="13.125" style="1" customWidth="1"/>
    <col min="8" max="8" width="15.25" style="1" customWidth="1"/>
    <col min="9" max="16384" width="9" style="1"/>
  </cols>
  <sheetData>
    <row r="1" spans="1:8" ht="43.5" customHeight="1" x14ac:dyDescent="0.3">
      <c r="A1" s="29" t="s">
        <v>134</v>
      </c>
      <c r="B1" s="29"/>
      <c r="C1" s="29"/>
      <c r="D1" s="29"/>
      <c r="E1" s="29"/>
      <c r="F1" s="29"/>
      <c r="G1" s="29"/>
      <c r="H1" s="29"/>
    </row>
    <row r="2" spans="1:8" ht="10.5" customHeight="1" x14ac:dyDescent="0.3">
      <c r="A2" s="13"/>
      <c r="B2" s="13"/>
      <c r="C2" s="13"/>
      <c r="D2" s="13"/>
      <c r="E2" s="13"/>
      <c r="F2" s="13"/>
      <c r="G2" s="13"/>
      <c r="H2" s="13"/>
    </row>
    <row r="3" spans="1:8" ht="17.25" thickBot="1" x14ac:dyDescent="0.35">
      <c r="C3" s="30" t="s">
        <v>215</v>
      </c>
      <c r="D3" s="30"/>
      <c r="E3" s="30"/>
      <c r="F3" s="30"/>
      <c r="G3" s="30"/>
      <c r="H3" s="30"/>
    </row>
    <row r="4" spans="1:8" ht="26.25" customHeight="1" thickBot="1" x14ac:dyDescent="0.35">
      <c r="A4" s="21" t="s">
        <v>122</v>
      </c>
      <c r="B4" s="22" t="s">
        <v>123</v>
      </c>
      <c r="C4" s="22" t="s">
        <v>124</v>
      </c>
      <c r="D4" s="22" t="s">
        <v>125</v>
      </c>
      <c r="E4" s="22" t="s">
        <v>126</v>
      </c>
      <c r="F4" s="22" t="s">
        <v>127</v>
      </c>
      <c r="G4" s="22" t="s">
        <v>133</v>
      </c>
      <c r="H4" s="23" t="s">
        <v>128</v>
      </c>
    </row>
    <row r="5" spans="1:8" ht="20.100000000000001" customHeight="1" x14ac:dyDescent="0.3">
      <c r="A5" s="4">
        <v>1</v>
      </c>
      <c r="B5" s="24" t="s">
        <v>174</v>
      </c>
      <c r="C5" s="3" t="s">
        <v>217</v>
      </c>
      <c r="D5" s="7" t="s">
        <v>218</v>
      </c>
      <c r="E5" s="7" t="s">
        <v>1</v>
      </c>
      <c r="F5" s="8">
        <v>200</v>
      </c>
      <c r="G5" s="19">
        <v>0</v>
      </c>
      <c r="H5" s="15">
        <f>F5*G5</f>
        <v>0</v>
      </c>
    </row>
    <row r="6" spans="1:8" ht="20.100000000000001" customHeight="1" x14ac:dyDescent="0.3">
      <c r="A6" s="5">
        <v>2</v>
      </c>
      <c r="B6" s="25" t="s">
        <v>46</v>
      </c>
      <c r="C6" s="6" t="s">
        <v>219</v>
      </c>
      <c r="D6" s="9" t="s">
        <v>220</v>
      </c>
      <c r="E6" s="9" t="s">
        <v>1</v>
      </c>
      <c r="F6" s="10">
        <v>100</v>
      </c>
      <c r="G6" s="20">
        <v>0</v>
      </c>
      <c r="H6" s="16">
        <f t="shared" ref="H6:H69" si="0">F6*G6</f>
        <v>0</v>
      </c>
    </row>
    <row r="7" spans="1:8" ht="20.100000000000001" customHeight="1" x14ac:dyDescent="0.3">
      <c r="A7" s="5">
        <v>3</v>
      </c>
      <c r="B7" s="25" t="s">
        <v>171</v>
      </c>
      <c r="C7" s="6" t="s">
        <v>172</v>
      </c>
      <c r="D7" s="9" t="s">
        <v>173</v>
      </c>
      <c r="E7" s="9" t="s">
        <v>1</v>
      </c>
      <c r="F7" s="10">
        <v>100</v>
      </c>
      <c r="G7" s="20">
        <v>0</v>
      </c>
      <c r="H7" s="16">
        <f t="shared" si="0"/>
        <v>0</v>
      </c>
    </row>
    <row r="8" spans="1:8" ht="20.100000000000001" customHeight="1" x14ac:dyDescent="0.3">
      <c r="A8" s="5">
        <v>4</v>
      </c>
      <c r="B8" s="25" t="s">
        <v>107</v>
      </c>
      <c r="C8" s="6" t="s">
        <v>221</v>
      </c>
      <c r="D8" s="9" t="s">
        <v>222</v>
      </c>
      <c r="E8" s="9" t="s">
        <v>1</v>
      </c>
      <c r="F8" s="10">
        <v>100</v>
      </c>
      <c r="G8" s="20">
        <v>0</v>
      </c>
      <c r="H8" s="16">
        <f t="shared" si="0"/>
        <v>0</v>
      </c>
    </row>
    <row r="9" spans="1:8" ht="20.100000000000001" customHeight="1" x14ac:dyDescent="0.3">
      <c r="A9" s="5">
        <v>5</v>
      </c>
      <c r="B9" s="25" t="s">
        <v>20</v>
      </c>
      <c r="C9" s="6" t="s">
        <v>0</v>
      </c>
      <c r="D9" s="9" t="s">
        <v>21</v>
      </c>
      <c r="E9" s="9" t="s">
        <v>1</v>
      </c>
      <c r="F9" s="10">
        <v>80</v>
      </c>
      <c r="G9" s="20">
        <v>0</v>
      </c>
      <c r="H9" s="16">
        <f t="shared" si="0"/>
        <v>0</v>
      </c>
    </row>
    <row r="10" spans="1:8" ht="20.100000000000001" customHeight="1" x14ac:dyDescent="0.3">
      <c r="A10" s="5">
        <v>6</v>
      </c>
      <c r="B10" s="25" t="s">
        <v>4</v>
      </c>
      <c r="C10" s="6" t="s">
        <v>5</v>
      </c>
      <c r="D10" s="9" t="s">
        <v>6</v>
      </c>
      <c r="E10" s="9" t="s">
        <v>1</v>
      </c>
      <c r="F10" s="11">
        <v>67</v>
      </c>
      <c r="G10" s="20">
        <v>0</v>
      </c>
      <c r="H10" s="16">
        <f t="shared" si="0"/>
        <v>0</v>
      </c>
    </row>
    <row r="11" spans="1:8" ht="20.100000000000001" customHeight="1" x14ac:dyDescent="0.3">
      <c r="A11" s="5">
        <v>7</v>
      </c>
      <c r="B11" s="25" t="s">
        <v>34</v>
      </c>
      <c r="C11" s="6" t="s">
        <v>35</v>
      </c>
      <c r="D11" s="9" t="s">
        <v>36</v>
      </c>
      <c r="E11" s="9" t="s">
        <v>1</v>
      </c>
      <c r="F11" s="10">
        <v>56</v>
      </c>
      <c r="G11" s="20">
        <v>0</v>
      </c>
      <c r="H11" s="16">
        <f t="shared" si="0"/>
        <v>0</v>
      </c>
    </row>
    <row r="12" spans="1:8" ht="20.100000000000001" customHeight="1" x14ac:dyDescent="0.3">
      <c r="A12" s="5">
        <v>8</v>
      </c>
      <c r="B12" s="25" t="s">
        <v>10</v>
      </c>
      <c r="C12" s="6" t="s">
        <v>11</v>
      </c>
      <c r="D12" s="9" t="s">
        <v>12</v>
      </c>
      <c r="E12" s="9" t="s">
        <v>1</v>
      </c>
      <c r="F12" s="10">
        <v>53</v>
      </c>
      <c r="G12" s="20">
        <v>0</v>
      </c>
      <c r="H12" s="16">
        <f t="shared" si="0"/>
        <v>0</v>
      </c>
    </row>
    <row r="13" spans="1:8" ht="20.100000000000001" customHeight="1" x14ac:dyDescent="0.3">
      <c r="A13" s="5">
        <v>9</v>
      </c>
      <c r="B13" s="25" t="s">
        <v>25</v>
      </c>
      <c r="C13" s="6" t="s">
        <v>26</v>
      </c>
      <c r="D13" s="9" t="s">
        <v>27</v>
      </c>
      <c r="E13" s="9" t="s">
        <v>1</v>
      </c>
      <c r="F13" s="11">
        <v>48</v>
      </c>
      <c r="G13" s="20">
        <v>0</v>
      </c>
      <c r="H13" s="16">
        <f t="shared" si="0"/>
        <v>0</v>
      </c>
    </row>
    <row r="14" spans="1:8" ht="20.100000000000001" customHeight="1" x14ac:dyDescent="0.3">
      <c r="A14" s="5">
        <v>10</v>
      </c>
      <c r="B14" s="25" t="s">
        <v>31</v>
      </c>
      <c r="C14" s="6" t="s">
        <v>32</v>
      </c>
      <c r="D14" s="9" t="s">
        <v>33</v>
      </c>
      <c r="E14" s="9" t="s">
        <v>1</v>
      </c>
      <c r="F14" s="10">
        <v>48</v>
      </c>
      <c r="G14" s="20">
        <v>0</v>
      </c>
      <c r="H14" s="16">
        <f t="shared" si="0"/>
        <v>0</v>
      </c>
    </row>
    <row r="15" spans="1:8" ht="20.100000000000001" customHeight="1" x14ac:dyDescent="0.3">
      <c r="A15" s="5">
        <v>11</v>
      </c>
      <c r="B15" s="25" t="s">
        <v>81</v>
      </c>
      <c r="C15" s="6" t="s">
        <v>82</v>
      </c>
      <c r="D15" s="9" t="s">
        <v>83</v>
      </c>
      <c r="E15" s="9" t="s">
        <v>1</v>
      </c>
      <c r="F15" s="11">
        <v>45</v>
      </c>
      <c r="G15" s="20">
        <v>0</v>
      </c>
      <c r="H15" s="16">
        <f t="shared" si="0"/>
        <v>0</v>
      </c>
    </row>
    <row r="16" spans="1:8" ht="20.100000000000001" customHeight="1" x14ac:dyDescent="0.3">
      <c r="A16" s="5">
        <v>12</v>
      </c>
      <c r="B16" s="25" t="s">
        <v>77</v>
      </c>
      <c r="C16" s="6" t="s">
        <v>78</v>
      </c>
      <c r="D16" s="9" t="s">
        <v>79</v>
      </c>
      <c r="E16" s="9" t="s">
        <v>1</v>
      </c>
      <c r="F16" s="10">
        <v>45</v>
      </c>
      <c r="G16" s="20">
        <v>0</v>
      </c>
      <c r="H16" s="16">
        <f t="shared" si="0"/>
        <v>0</v>
      </c>
    </row>
    <row r="17" spans="1:8" ht="20.100000000000001" customHeight="1" x14ac:dyDescent="0.3">
      <c r="A17" s="5">
        <v>13</v>
      </c>
      <c r="B17" s="25" t="s">
        <v>7</v>
      </c>
      <c r="C17" s="6" t="s">
        <v>8</v>
      </c>
      <c r="D17" s="9" t="s">
        <v>9</v>
      </c>
      <c r="E17" s="9" t="s">
        <v>1</v>
      </c>
      <c r="F17" s="10">
        <v>41</v>
      </c>
      <c r="G17" s="20">
        <v>0</v>
      </c>
      <c r="H17" s="16">
        <f t="shared" si="0"/>
        <v>0</v>
      </c>
    </row>
    <row r="18" spans="1:8" ht="20.100000000000001" customHeight="1" x14ac:dyDescent="0.3">
      <c r="A18" s="5">
        <v>14</v>
      </c>
      <c r="B18" s="25" t="s">
        <v>13</v>
      </c>
      <c r="C18" s="6" t="s">
        <v>14</v>
      </c>
      <c r="D18" s="9" t="s">
        <v>15</v>
      </c>
      <c r="E18" s="9" t="s">
        <v>1</v>
      </c>
      <c r="F18" s="10">
        <v>40</v>
      </c>
      <c r="G18" s="20">
        <v>0</v>
      </c>
      <c r="H18" s="16">
        <f t="shared" si="0"/>
        <v>0</v>
      </c>
    </row>
    <row r="19" spans="1:8" ht="20.100000000000001" customHeight="1" x14ac:dyDescent="0.3">
      <c r="A19" s="5">
        <v>15</v>
      </c>
      <c r="B19" s="25" t="s">
        <v>101</v>
      </c>
      <c r="C19" s="6" t="s">
        <v>102</v>
      </c>
      <c r="D19" s="9" t="s">
        <v>103</v>
      </c>
      <c r="E19" s="9" t="s">
        <v>1</v>
      </c>
      <c r="F19" s="11">
        <v>33</v>
      </c>
      <c r="G19" s="20">
        <v>0</v>
      </c>
      <c r="H19" s="16">
        <f t="shared" si="0"/>
        <v>0</v>
      </c>
    </row>
    <row r="20" spans="1:8" ht="20.100000000000001" customHeight="1" x14ac:dyDescent="0.3">
      <c r="A20" s="5">
        <v>16</v>
      </c>
      <c r="B20" s="25" t="s">
        <v>64</v>
      </c>
      <c r="C20" s="6" t="s">
        <v>65</v>
      </c>
      <c r="D20" s="9" t="s">
        <v>66</v>
      </c>
      <c r="E20" s="9" t="s">
        <v>1</v>
      </c>
      <c r="F20" s="10">
        <v>29</v>
      </c>
      <c r="G20" s="20">
        <v>0</v>
      </c>
      <c r="H20" s="16">
        <f t="shared" si="0"/>
        <v>0</v>
      </c>
    </row>
    <row r="21" spans="1:8" ht="20.100000000000001" customHeight="1" x14ac:dyDescent="0.3">
      <c r="A21" s="5">
        <v>17</v>
      </c>
      <c r="B21" s="25" t="s">
        <v>40</v>
      </c>
      <c r="C21" s="6" t="s">
        <v>41</v>
      </c>
      <c r="D21" s="9" t="s">
        <v>42</v>
      </c>
      <c r="E21" s="9" t="s">
        <v>1</v>
      </c>
      <c r="F21" s="11">
        <v>28</v>
      </c>
      <c r="G21" s="20">
        <v>0</v>
      </c>
      <c r="H21" s="16">
        <f t="shared" si="0"/>
        <v>0</v>
      </c>
    </row>
    <row r="22" spans="1:8" ht="20.100000000000001" customHeight="1" x14ac:dyDescent="0.3">
      <c r="A22" s="5">
        <v>18</v>
      </c>
      <c r="B22" s="25" t="s">
        <v>43</v>
      </c>
      <c r="C22" s="6" t="s">
        <v>44</v>
      </c>
      <c r="D22" s="9" t="s">
        <v>45</v>
      </c>
      <c r="E22" s="9" t="s">
        <v>1</v>
      </c>
      <c r="F22" s="11">
        <v>28</v>
      </c>
      <c r="G22" s="20">
        <v>0</v>
      </c>
      <c r="H22" s="16">
        <f t="shared" si="0"/>
        <v>0</v>
      </c>
    </row>
    <row r="23" spans="1:8" ht="20.100000000000001" customHeight="1" x14ac:dyDescent="0.3">
      <c r="A23" s="5">
        <v>19</v>
      </c>
      <c r="B23" s="25" t="s">
        <v>99</v>
      </c>
      <c r="C23" s="6" t="s">
        <v>35</v>
      </c>
      <c r="D23" s="9" t="s">
        <v>100</v>
      </c>
      <c r="E23" s="9" t="s">
        <v>1</v>
      </c>
      <c r="F23" s="10">
        <v>23</v>
      </c>
      <c r="G23" s="20">
        <v>0</v>
      </c>
      <c r="H23" s="16">
        <f t="shared" si="0"/>
        <v>0</v>
      </c>
    </row>
    <row r="24" spans="1:8" ht="20.100000000000001" customHeight="1" x14ac:dyDescent="0.3">
      <c r="A24" s="5">
        <v>20</v>
      </c>
      <c r="B24" s="25" t="s">
        <v>51</v>
      </c>
      <c r="C24" s="6" t="s">
        <v>52</v>
      </c>
      <c r="D24" s="9" t="s">
        <v>53</v>
      </c>
      <c r="E24" s="9" t="s">
        <v>54</v>
      </c>
      <c r="F24" s="11">
        <v>21</v>
      </c>
      <c r="G24" s="20">
        <v>0</v>
      </c>
      <c r="H24" s="16">
        <f t="shared" si="0"/>
        <v>0</v>
      </c>
    </row>
    <row r="25" spans="1:8" ht="20.100000000000001" customHeight="1" x14ac:dyDescent="0.3">
      <c r="A25" s="5">
        <v>21</v>
      </c>
      <c r="B25" s="25" t="s">
        <v>37</v>
      </c>
      <c r="C25" s="6" t="s">
        <v>38</v>
      </c>
      <c r="D25" s="9" t="s">
        <v>39</v>
      </c>
      <c r="E25" s="9" t="s">
        <v>1</v>
      </c>
      <c r="F25" s="11">
        <v>20</v>
      </c>
      <c r="G25" s="20">
        <v>0</v>
      </c>
      <c r="H25" s="16">
        <f t="shared" si="0"/>
        <v>0</v>
      </c>
    </row>
    <row r="26" spans="1:8" ht="20.100000000000001" customHeight="1" x14ac:dyDescent="0.3">
      <c r="A26" s="5">
        <v>22</v>
      </c>
      <c r="B26" s="25" t="s">
        <v>164</v>
      </c>
      <c r="C26" s="6" t="s">
        <v>165</v>
      </c>
      <c r="D26" s="9" t="s">
        <v>166</v>
      </c>
      <c r="E26" s="9" t="s">
        <v>1</v>
      </c>
      <c r="F26" s="10">
        <v>20</v>
      </c>
      <c r="G26" s="20">
        <v>0</v>
      </c>
      <c r="H26" s="16">
        <f t="shared" si="0"/>
        <v>0</v>
      </c>
    </row>
    <row r="27" spans="1:8" ht="20.100000000000001" customHeight="1" x14ac:dyDescent="0.3">
      <c r="A27" s="5">
        <v>23</v>
      </c>
      <c r="B27" s="25" t="s">
        <v>2</v>
      </c>
      <c r="C27" s="6" t="s">
        <v>0</v>
      </c>
      <c r="D27" s="12" t="s">
        <v>3</v>
      </c>
      <c r="E27" s="9" t="s">
        <v>1</v>
      </c>
      <c r="F27" s="10">
        <v>20</v>
      </c>
      <c r="G27" s="20">
        <v>0</v>
      </c>
      <c r="H27" s="16">
        <f t="shared" si="0"/>
        <v>0</v>
      </c>
    </row>
    <row r="28" spans="1:8" ht="20.100000000000001" customHeight="1" x14ac:dyDescent="0.3">
      <c r="A28" s="5">
        <v>24</v>
      </c>
      <c r="B28" s="25" t="s">
        <v>28</v>
      </c>
      <c r="C28" s="6" t="s">
        <v>29</v>
      </c>
      <c r="D28" s="9" t="s">
        <v>30</v>
      </c>
      <c r="E28" s="9" t="s">
        <v>1</v>
      </c>
      <c r="F28" s="10">
        <v>20</v>
      </c>
      <c r="G28" s="20">
        <v>0</v>
      </c>
      <c r="H28" s="16">
        <f t="shared" si="0"/>
        <v>0</v>
      </c>
    </row>
    <row r="29" spans="1:8" ht="20.100000000000001" customHeight="1" x14ac:dyDescent="0.3">
      <c r="A29" s="5">
        <v>25</v>
      </c>
      <c r="B29" s="25" t="s">
        <v>104</v>
      </c>
      <c r="C29" s="6" t="s">
        <v>105</v>
      </c>
      <c r="D29" s="12" t="s">
        <v>106</v>
      </c>
      <c r="E29" s="9" t="s">
        <v>1</v>
      </c>
      <c r="F29" s="11">
        <v>18</v>
      </c>
      <c r="G29" s="20">
        <v>0</v>
      </c>
      <c r="H29" s="16">
        <f t="shared" si="0"/>
        <v>0</v>
      </c>
    </row>
    <row r="30" spans="1:8" ht="20.100000000000001" customHeight="1" x14ac:dyDescent="0.3">
      <c r="A30" s="5">
        <v>26</v>
      </c>
      <c r="B30" s="25" t="s">
        <v>16</v>
      </c>
      <c r="C30" s="6" t="s">
        <v>17</v>
      </c>
      <c r="D30" s="9" t="s">
        <v>18</v>
      </c>
      <c r="E30" s="9" t="s">
        <v>19</v>
      </c>
      <c r="F30" s="11">
        <v>17</v>
      </c>
      <c r="G30" s="20">
        <v>0</v>
      </c>
      <c r="H30" s="16">
        <f t="shared" si="0"/>
        <v>0</v>
      </c>
    </row>
    <row r="31" spans="1:8" ht="20.100000000000001" customHeight="1" x14ac:dyDescent="0.3">
      <c r="A31" s="5">
        <v>27</v>
      </c>
      <c r="B31" s="25" t="s">
        <v>48</v>
      </c>
      <c r="C31" s="6" t="s">
        <v>49</v>
      </c>
      <c r="D31" s="9" t="s">
        <v>50</v>
      </c>
      <c r="E31" s="9" t="s">
        <v>1</v>
      </c>
      <c r="F31" s="10">
        <v>15</v>
      </c>
      <c r="G31" s="20">
        <v>0</v>
      </c>
      <c r="H31" s="16">
        <f t="shared" si="0"/>
        <v>0</v>
      </c>
    </row>
    <row r="32" spans="1:8" ht="20.100000000000001" customHeight="1" x14ac:dyDescent="0.3">
      <c r="A32" s="5">
        <v>28</v>
      </c>
      <c r="B32" s="25" t="s">
        <v>181</v>
      </c>
      <c r="C32" s="6" t="s">
        <v>0</v>
      </c>
      <c r="D32" s="9" t="s">
        <v>182</v>
      </c>
      <c r="E32" s="9" t="s">
        <v>1</v>
      </c>
      <c r="F32" s="11">
        <v>13</v>
      </c>
      <c r="G32" s="20">
        <v>0</v>
      </c>
      <c r="H32" s="16">
        <f t="shared" si="0"/>
        <v>0</v>
      </c>
    </row>
    <row r="33" spans="1:8" ht="20.100000000000001" customHeight="1" x14ac:dyDescent="0.3">
      <c r="A33" s="5">
        <v>29</v>
      </c>
      <c r="B33" s="25" t="s">
        <v>55</v>
      </c>
      <c r="C33" s="6" t="s">
        <v>56</v>
      </c>
      <c r="D33" s="9" t="s">
        <v>57</v>
      </c>
      <c r="E33" s="9" t="s">
        <v>1</v>
      </c>
      <c r="F33" s="10">
        <v>11</v>
      </c>
      <c r="G33" s="20">
        <v>0</v>
      </c>
      <c r="H33" s="16">
        <f t="shared" si="0"/>
        <v>0</v>
      </c>
    </row>
    <row r="34" spans="1:8" ht="20.100000000000001" customHeight="1" x14ac:dyDescent="0.3">
      <c r="A34" s="5">
        <v>30</v>
      </c>
      <c r="B34" s="25" t="s">
        <v>140</v>
      </c>
      <c r="C34" s="6" t="s">
        <v>141</v>
      </c>
      <c r="D34" s="9" t="s">
        <v>142</v>
      </c>
      <c r="E34" s="9" t="s">
        <v>1</v>
      </c>
      <c r="F34" s="11">
        <v>10</v>
      </c>
      <c r="G34" s="20">
        <v>0</v>
      </c>
      <c r="H34" s="16">
        <f t="shared" si="0"/>
        <v>0</v>
      </c>
    </row>
    <row r="35" spans="1:8" ht="20.100000000000001" customHeight="1" x14ac:dyDescent="0.3">
      <c r="A35" s="5">
        <v>31</v>
      </c>
      <c r="B35" s="25" t="s">
        <v>158</v>
      </c>
      <c r="C35" s="6" t="s">
        <v>159</v>
      </c>
      <c r="D35" s="9" t="s">
        <v>160</v>
      </c>
      <c r="E35" s="9" t="s">
        <v>1</v>
      </c>
      <c r="F35" s="11">
        <v>10</v>
      </c>
      <c r="G35" s="20">
        <v>0</v>
      </c>
      <c r="H35" s="16">
        <f t="shared" si="0"/>
        <v>0</v>
      </c>
    </row>
    <row r="36" spans="1:8" ht="20.100000000000001" customHeight="1" x14ac:dyDescent="0.3">
      <c r="A36" s="5">
        <v>32</v>
      </c>
      <c r="B36" s="25" t="s">
        <v>161</v>
      </c>
      <c r="C36" s="6" t="s">
        <v>162</v>
      </c>
      <c r="D36" s="9" t="s">
        <v>163</v>
      </c>
      <c r="E36" s="9" t="s">
        <v>1</v>
      </c>
      <c r="F36" s="11">
        <v>10</v>
      </c>
      <c r="G36" s="20">
        <v>0</v>
      </c>
      <c r="H36" s="16">
        <f t="shared" si="0"/>
        <v>0</v>
      </c>
    </row>
    <row r="37" spans="1:8" ht="20.100000000000001" customHeight="1" x14ac:dyDescent="0.3">
      <c r="A37" s="5">
        <v>33</v>
      </c>
      <c r="B37" s="25" t="s">
        <v>111</v>
      </c>
      <c r="C37" s="6" t="s">
        <v>14</v>
      </c>
      <c r="D37" s="9" t="s">
        <v>112</v>
      </c>
      <c r="E37" s="9" t="s">
        <v>1</v>
      </c>
      <c r="F37" s="11">
        <v>10</v>
      </c>
      <c r="G37" s="20">
        <v>0</v>
      </c>
      <c r="H37" s="16">
        <f t="shared" si="0"/>
        <v>0</v>
      </c>
    </row>
    <row r="38" spans="1:8" ht="20.100000000000001" customHeight="1" x14ac:dyDescent="0.3">
      <c r="A38" s="5">
        <v>34</v>
      </c>
      <c r="B38" s="25" t="s">
        <v>196</v>
      </c>
      <c r="C38" s="6" t="s">
        <v>197</v>
      </c>
      <c r="D38" s="9" t="s">
        <v>66</v>
      </c>
      <c r="E38" s="9" t="s">
        <v>1</v>
      </c>
      <c r="F38" s="11">
        <v>10</v>
      </c>
      <c r="G38" s="20">
        <v>0</v>
      </c>
      <c r="H38" s="16">
        <f t="shared" si="0"/>
        <v>0</v>
      </c>
    </row>
    <row r="39" spans="1:8" ht="20.100000000000001" customHeight="1" x14ac:dyDescent="0.3">
      <c r="A39" s="5">
        <v>35</v>
      </c>
      <c r="B39" s="25" t="s">
        <v>67</v>
      </c>
      <c r="C39" s="6" t="s">
        <v>68</v>
      </c>
      <c r="D39" s="9" t="s">
        <v>69</v>
      </c>
      <c r="E39" s="9" t="s">
        <v>70</v>
      </c>
      <c r="F39" s="11">
        <v>10</v>
      </c>
      <c r="G39" s="20">
        <v>0</v>
      </c>
      <c r="H39" s="16">
        <f t="shared" si="0"/>
        <v>0</v>
      </c>
    </row>
    <row r="40" spans="1:8" ht="20.100000000000001" customHeight="1" x14ac:dyDescent="0.3">
      <c r="A40" s="5">
        <v>36</v>
      </c>
      <c r="B40" s="25" t="s">
        <v>71</v>
      </c>
      <c r="C40" s="6" t="s">
        <v>72</v>
      </c>
      <c r="D40" s="12" t="s">
        <v>73</v>
      </c>
      <c r="E40" s="9" t="s">
        <v>70</v>
      </c>
      <c r="F40" s="11">
        <v>10</v>
      </c>
      <c r="G40" s="20">
        <v>0</v>
      </c>
      <c r="H40" s="16">
        <f t="shared" si="0"/>
        <v>0</v>
      </c>
    </row>
    <row r="41" spans="1:8" ht="20.100000000000001" customHeight="1" x14ac:dyDescent="0.3">
      <c r="A41" s="5">
        <v>37</v>
      </c>
      <c r="B41" s="25" t="s">
        <v>74</v>
      </c>
      <c r="C41" s="6" t="s">
        <v>75</v>
      </c>
      <c r="D41" s="9" t="s">
        <v>76</v>
      </c>
      <c r="E41" s="9" t="s">
        <v>70</v>
      </c>
      <c r="F41" s="11">
        <v>10</v>
      </c>
      <c r="G41" s="20">
        <v>0</v>
      </c>
      <c r="H41" s="16">
        <f t="shared" si="0"/>
        <v>0</v>
      </c>
    </row>
    <row r="42" spans="1:8" ht="20.100000000000001" customHeight="1" x14ac:dyDescent="0.3">
      <c r="A42" s="5">
        <v>38</v>
      </c>
      <c r="B42" s="25" t="s">
        <v>208</v>
      </c>
      <c r="C42" s="6" t="s">
        <v>209</v>
      </c>
      <c r="D42" s="9" t="s">
        <v>210</v>
      </c>
      <c r="E42" s="9" t="s">
        <v>1</v>
      </c>
      <c r="F42" s="11">
        <v>10</v>
      </c>
      <c r="G42" s="20">
        <v>0</v>
      </c>
      <c r="H42" s="16">
        <f t="shared" si="0"/>
        <v>0</v>
      </c>
    </row>
    <row r="43" spans="1:8" ht="20.100000000000001" customHeight="1" x14ac:dyDescent="0.3">
      <c r="A43" s="5">
        <v>39</v>
      </c>
      <c r="B43" s="25" t="s">
        <v>90</v>
      </c>
      <c r="C43" s="6" t="s">
        <v>91</v>
      </c>
      <c r="D43" s="9" t="s">
        <v>92</v>
      </c>
      <c r="E43" s="9" t="s">
        <v>1</v>
      </c>
      <c r="F43" s="10">
        <v>8</v>
      </c>
      <c r="G43" s="20">
        <v>0</v>
      </c>
      <c r="H43" s="16">
        <f t="shared" si="0"/>
        <v>0</v>
      </c>
    </row>
    <row r="44" spans="1:8" ht="20.100000000000001" customHeight="1" x14ac:dyDescent="0.3">
      <c r="A44" s="5">
        <v>40</v>
      </c>
      <c r="B44" s="25" t="s">
        <v>191</v>
      </c>
      <c r="C44" s="6" t="s">
        <v>192</v>
      </c>
      <c r="D44" s="9" t="s">
        <v>193</v>
      </c>
      <c r="E44" s="9" t="s">
        <v>70</v>
      </c>
      <c r="F44" s="11">
        <v>7</v>
      </c>
      <c r="G44" s="20">
        <v>0</v>
      </c>
      <c r="H44" s="16">
        <f t="shared" si="0"/>
        <v>0</v>
      </c>
    </row>
    <row r="45" spans="1:8" ht="20.100000000000001" customHeight="1" x14ac:dyDescent="0.3">
      <c r="A45" s="5">
        <v>41</v>
      </c>
      <c r="B45" s="25" t="s">
        <v>194</v>
      </c>
      <c r="C45" s="6" t="s">
        <v>192</v>
      </c>
      <c r="D45" s="9" t="s">
        <v>195</v>
      </c>
      <c r="E45" s="9" t="s">
        <v>70</v>
      </c>
      <c r="F45" s="10">
        <v>7</v>
      </c>
      <c r="G45" s="20">
        <v>0</v>
      </c>
      <c r="H45" s="16">
        <f t="shared" si="0"/>
        <v>0</v>
      </c>
    </row>
    <row r="46" spans="1:8" ht="20.100000000000001" customHeight="1" x14ac:dyDescent="0.3">
      <c r="A46" s="5">
        <v>42</v>
      </c>
      <c r="B46" s="25" t="s">
        <v>22</v>
      </c>
      <c r="C46" s="6" t="s">
        <v>23</v>
      </c>
      <c r="D46" s="9" t="s">
        <v>24</v>
      </c>
      <c r="E46" s="9" t="s">
        <v>1</v>
      </c>
      <c r="F46" s="11">
        <v>6</v>
      </c>
      <c r="G46" s="20">
        <v>0</v>
      </c>
      <c r="H46" s="16">
        <f t="shared" si="0"/>
        <v>0</v>
      </c>
    </row>
    <row r="47" spans="1:8" ht="20.100000000000001" customHeight="1" x14ac:dyDescent="0.3">
      <c r="A47" s="5">
        <v>43</v>
      </c>
      <c r="B47" s="25" t="s">
        <v>138</v>
      </c>
      <c r="C47" s="6" t="s">
        <v>139</v>
      </c>
      <c r="D47" s="9" t="s">
        <v>47</v>
      </c>
      <c r="E47" s="9" t="s">
        <v>1</v>
      </c>
      <c r="F47" s="11">
        <v>5</v>
      </c>
      <c r="G47" s="20">
        <v>0</v>
      </c>
      <c r="H47" s="16">
        <f t="shared" si="0"/>
        <v>0</v>
      </c>
    </row>
    <row r="48" spans="1:8" ht="20.100000000000001" customHeight="1" x14ac:dyDescent="0.3">
      <c r="A48" s="5">
        <v>44</v>
      </c>
      <c r="B48" s="25" t="s">
        <v>143</v>
      </c>
      <c r="C48" s="6" t="s">
        <v>144</v>
      </c>
      <c r="D48" s="12" t="s">
        <v>145</v>
      </c>
      <c r="E48" s="9" t="s">
        <v>1</v>
      </c>
      <c r="F48" s="11">
        <v>5</v>
      </c>
      <c r="G48" s="20">
        <v>0</v>
      </c>
      <c r="H48" s="16">
        <f t="shared" si="0"/>
        <v>0</v>
      </c>
    </row>
    <row r="49" spans="1:8" ht="20.100000000000001" customHeight="1" x14ac:dyDescent="0.3">
      <c r="A49" s="5">
        <v>45</v>
      </c>
      <c r="B49" s="26" t="s">
        <v>58</v>
      </c>
      <c r="C49" s="6" t="s">
        <v>59</v>
      </c>
      <c r="D49" s="9" t="s">
        <v>60</v>
      </c>
      <c r="E49" s="9" t="s">
        <v>1</v>
      </c>
      <c r="F49" s="10">
        <v>5</v>
      </c>
      <c r="G49" s="20">
        <v>0</v>
      </c>
      <c r="H49" s="16">
        <f t="shared" si="0"/>
        <v>0</v>
      </c>
    </row>
    <row r="50" spans="1:8" ht="20.100000000000001" customHeight="1" x14ac:dyDescent="0.3">
      <c r="A50" s="5">
        <v>46</v>
      </c>
      <c r="B50" s="25" t="s">
        <v>84</v>
      </c>
      <c r="C50" s="6" t="s">
        <v>85</v>
      </c>
      <c r="D50" s="9" t="s">
        <v>86</v>
      </c>
      <c r="E50" s="9" t="s">
        <v>1</v>
      </c>
      <c r="F50" s="11">
        <v>5</v>
      </c>
      <c r="G50" s="20">
        <v>0</v>
      </c>
      <c r="H50" s="16">
        <f t="shared" si="0"/>
        <v>0</v>
      </c>
    </row>
    <row r="51" spans="1:8" ht="20.100000000000001" customHeight="1" x14ac:dyDescent="0.3">
      <c r="A51" s="5">
        <v>47</v>
      </c>
      <c r="B51" s="25" t="s">
        <v>186</v>
      </c>
      <c r="C51" s="6" t="s">
        <v>187</v>
      </c>
      <c r="D51" s="9" t="s">
        <v>80</v>
      </c>
      <c r="E51" s="9" t="s">
        <v>54</v>
      </c>
      <c r="F51" s="11">
        <v>5</v>
      </c>
      <c r="G51" s="20">
        <v>0</v>
      </c>
      <c r="H51" s="16">
        <f t="shared" si="0"/>
        <v>0</v>
      </c>
    </row>
    <row r="52" spans="1:8" ht="20.100000000000001" customHeight="1" x14ac:dyDescent="0.3">
      <c r="A52" s="5">
        <v>48</v>
      </c>
      <c r="B52" s="25" t="s">
        <v>188</v>
      </c>
      <c r="C52" s="6" t="s">
        <v>189</v>
      </c>
      <c r="D52" s="9" t="s">
        <v>190</v>
      </c>
      <c r="E52" s="9" t="s">
        <v>1</v>
      </c>
      <c r="F52" s="11">
        <v>5</v>
      </c>
      <c r="G52" s="20">
        <v>0</v>
      </c>
      <c r="H52" s="16">
        <f t="shared" si="0"/>
        <v>0</v>
      </c>
    </row>
    <row r="53" spans="1:8" ht="20.100000000000001" customHeight="1" x14ac:dyDescent="0.3">
      <c r="A53" s="5">
        <v>49</v>
      </c>
      <c r="B53" s="25" t="s">
        <v>61</v>
      </c>
      <c r="C53" s="6" t="s">
        <v>62</v>
      </c>
      <c r="D53" s="9" t="s">
        <v>63</v>
      </c>
      <c r="E53" s="9" t="s">
        <v>1</v>
      </c>
      <c r="F53" s="11">
        <v>5</v>
      </c>
      <c r="G53" s="20">
        <v>0</v>
      </c>
      <c r="H53" s="16">
        <f t="shared" si="0"/>
        <v>0</v>
      </c>
    </row>
    <row r="54" spans="1:8" ht="20.100000000000001" customHeight="1" x14ac:dyDescent="0.3">
      <c r="A54" s="5">
        <v>50</v>
      </c>
      <c r="B54" s="25" t="s">
        <v>87</v>
      </c>
      <c r="C54" s="6" t="s">
        <v>88</v>
      </c>
      <c r="D54" s="9" t="s">
        <v>89</v>
      </c>
      <c r="E54" s="9" t="s">
        <v>1</v>
      </c>
      <c r="F54" s="11">
        <v>5</v>
      </c>
      <c r="G54" s="20">
        <v>0</v>
      </c>
      <c r="H54" s="16">
        <f t="shared" si="0"/>
        <v>0</v>
      </c>
    </row>
    <row r="55" spans="1:8" ht="20.100000000000001" customHeight="1" x14ac:dyDescent="0.3">
      <c r="A55" s="5">
        <v>51</v>
      </c>
      <c r="B55" s="25" t="s">
        <v>155</v>
      </c>
      <c r="C55" s="6" t="s">
        <v>156</v>
      </c>
      <c r="D55" s="12" t="s">
        <v>157</v>
      </c>
      <c r="E55" s="9" t="s">
        <v>1</v>
      </c>
      <c r="F55" s="11">
        <v>3</v>
      </c>
      <c r="G55" s="20">
        <v>0</v>
      </c>
      <c r="H55" s="16">
        <f t="shared" si="0"/>
        <v>0</v>
      </c>
    </row>
    <row r="56" spans="1:8" ht="20.100000000000001" customHeight="1" x14ac:dyDescent="0.3">
      <c r="A56" s="5">
        <v>52</v>
      </c>
      <c r="B56" s="25" t="s">
        <v>93</v>
      </c>
      <c r="C56" s="18" t="s">
        <v>94</v>
      </c>
      <c r="D56" s="9" t="s">
        <v>95</v>
      </c>
      <c r="E56" s="9" t="s">
        <v>1</v>
      </c>
      <c r="F56" s="11">
        <v>3</v>
      </c>
      <c r="G56" s="20">
        <v>0</v>
      </c>
      <c r="H56" s="16">
        <f t="shared" si="0"/>
        <v>0</v>
      </c>
    </row>
    <row r="57" spans="1:8" ht="20.100000000000001" customHeight="1" x14ac:dyDescent="0.3">
      <c r="A57" s="5">
        <v>53</v>
      </c>
      <c r="B57" s="25" t="s">
        <v>183</v>
      </c>
      <c r="C57" s="6" t="s">
        <v>184</v>
      </c>
      <c r="D57" s="9" t="s">
        <v>185</v>
      </c>
      <c r="E57" s="9" t="s">
        <v>1</v>
      </c>
      <c r="F57" s="11">
        <v>3</v>
      </c>
      <c r="G57" s="20">
        <v>0</v>
      </c>
      <c r="H57" s="16">
        <f t="shared" si="0"/>
        <v>0</v>
      </c>
    </row>
    <row r="58" spans="1:8" ht="20.100000000000001" customHeight="1" x14ac:dyDescent="0.3">
      <c r="A58" s="5">
        <v>54</v>
      </c>
      <c r="B58" s="25" t="s">
        <v>96</v>
      </c>
      <c r="C58" s="6" t="s">
        <v>97</v>
      </c>
      <c r="D58" s="9" t="s">
        <v>98</v>
      </c>
      <c r="E58" s="9" t="s">
        <v>1</v>
      </c>
      <c r="F58" s="11">
        <v>3</v>
      </c>
      <c r="G58" s="20">
        <v>0</v>
      </c>
      <c r="H58" s="16">
        <f t="shared" si="0"/>
        <v>0</v>
      </c>
    </row>
    <row r="59" spans="1:8" ht="20.100000000000001" customHeight="1" x14ac:dyDescent="0.3">
      <c r="A59" s="5">
        <v>55</v>
      </c>
      <c r="B59" s="25" t="s">
        <v>198</v>
      </c>
      <c r="C59" s="6" t="s">
        <v>199</v>
      </c>
      <c r="D59" s="9" t="s">
        <v>170</v>
      </c>
      <c r="E59" s="9" t="s">
        <v>1</v>
      </c>
      <c r="F59" s="11">
        <v>3</v>
      </c>
      <c r="G59" s="20">
        <v>0</v>
      </c>
      <c r="H59" s="16">
        <f t="shared" si="0"/>
        <v>0</v>
      </c>
    </row>
    <row r="60" spans="1:8" ht="20.100000000000001" customHeight="1" x14ac:dyDescent="0.3">
      <c r="A60" s="5">
        <v>56</v>
      </c>
      <c r="B60" s="25" t="s">
        <v>200</v>
      </c>
      <c r="C60" s="6" t="s">
        <v>62</v>
      </c>
      <c r="D60" s="9" t="s">
        <v>201</v>
      </c>
      <c r="E60" s="9" t="s">
        <v>1</v>
      </c>
      <c r="F60" s="11">
        <v>3</v>
      </c>
      <c r="G60" s="20">
        <v>0</v>
      </c>
      <c r="H60" s="16">
        <f t="shared" si="0"/>
        <v>0</v>
      </c>
    </row>
    <row r="61" spans="1:8" ht="20.100000000000001" customHeight="1" x14ac:dyDescent="0.3">
      <c r="A61" s="5">
        <v>57</v>
      </c>
      <c r="B61" s="25" t="s">
        <v>135</v>
      </c>
      <c r="C61" s="6" t="s">
        <v>136</v>
      </c>
      <c r="D61" s="9" t="s">
        <v>137</v>
      </c>
      <c r="E61" s="9" t="s">
        <v>214</v>
      </c>
      <c r="F61" s="11">
        <v>2</v>
      </c>
      <c r="G61" s="20">
        <v>0</v>
      </c>
      <c r="H61" s="16">
        <f t="shared" si="0"/>
        <v>0</v>
      </c>
    </row>
    <row r="62" spans="1:8" ht="20.100000000000001" customHeight="1" x14ac:dyDescent="0.3">
      <c r="A62" s="5">
        <v>58</v>
      </c>
      <c r="B62" s="25" t="s">
        <v>113</v>
      </c>
      <c r="C62" s="6" t="s">
        <v>114</v>
      </c>
      <c r="D62" s="9" t="s">
        <v>115</v>
      </c>
      <c r="E62" s="9" t="s">
        <v>1</v>
      </c>
      <c r="F62" s="11">
        <v>2</v>
      </c>
      <c r="G62" s="20">
        <v>0</v>
      </c>
      <c r="H62" s="16">
        <f t="shared" si="0"/>
        <v>0</v>
      </c>
    </row>
    <row r="63" spans="1:8" ht="20.100000000000001" customHeight="1" x14ac:dyDescent="0.3">
      <c r="A63" s="5">
        <v>59</v>
      </c>
      <c r="B63" s="25" t="s">
        <v>152</v>
      </c>
      <c r="C63" s="6" t="s">
        <v>153</v>
      </c>
      <c r="D63" s="9" t="s">
        <v>154</v>
      </c>
      <c r="E63" s="9" t="s">
        <v>1</v>
      </c>
      <c r="F63" s="11">
        <v>2</v>
      </c>
      <c r="G63" s="20">
        <v>0</v>
      </c>
      <c r="H63" s="16">
        <f t="shared" si="0"/>
        <v>0</v>
      </c>
    </row>
    <row r="64" spans="1:8" ht="20.100000000000001" customHeight="1" x14ac:dyDescent="0.3">
      <c r="A64" s="5">
        <v>60</v>
      </c>
      <c r="B64" s="25" t="s">
        <v>116</v>
      </c>
      <c r="C64" s="6" t="s">
        <v>117</v>
      </c>
      <c r="D64" s="9" t="s">
        <v>118</v>
      </c>
      <c r="E64" s="9" t="s">
        <v>1</v>
      </c>
      <c r="F64" s="11">
        <v>2</v>
      </c>
      <c r="G64" s="20">
        <v>0</v>
      </c>
      <c r="H64" s="16">
        <f t="shared" si="0"/>
        <v>0</v>
      </c>
    </row>
    <row r="65" spans="1:8" ht="20.100000000000001" customHeight="1" x14ac:dyDescent="0.3">
      <c r="A65" s="5">
        <v>61</v>
      </c>
      <c r="B65" s="25" t="s">
        <v>119</v>
      </c>
      <c r="C65" s="6" t="s">
        <v>120</v>
      </c>
      <c r="D65" s="9" t="s">
        <v>121</v>
      </c>
      <c r="E65" s="9" t="s">
        <v>1</v>
      </c>
      <c r="F65" s="11">
        <v>2</v>
      </c>
      <c r="G65" s="20">
        <v>0</v>
      </c>
      <c r="H65" s="16">
        <f t="shared" si="0"/>
        <v>0</v>
      </c>
    </row>
    <row r="66" spans="1:8" ht="20.100000000000001" customHeight="1" x14ac:dyDescent="0.3">
      <c r="A66" s="5">
        <v>62</v>
      </c>
      <c r="B66" s="25" t="s">
        <v>108</v>
      </c>
      <c r="C66" s="6" t="s">
        <v>109</v>
      </c>
      <c r="D66" s="9" t="s">
        <v>110</v>
      </c>
      <c r="E66" s="9" t="s">
        <v>1</v>
      </c>
      <c r="F66" s="11">
        <v>2</v>
      </c>
      <c r="G66" s="20">
        <v>0</v>
      </c>
      <c r="H66" s="16">
        <f t="shared" si="0"/>
        <v>0</v>
      </c>
    </row>
    <row r="67" spans="1:8" ht="20.100000000000001" customHeight="1" x14ac:dyDescent="0.3">
      <c r="A67" s="5">
        <v>63</v>
      </c>
      <c r="B67" s="25" t="s">
        <v>202</v>
      </c>
      <c r="C67" s="6" t="s">
        <v>203</v>
      </c>
      <c r="D67" s="9" t="s">
        <v>204</v>
      </c>
      <c r="E67" s="9" t="s">
        <v>1</v>
      </c>
      <c r="F67" s="11">
        <v>2</v>
      </c>
      <c r="G67" s="20">
        <v>0</v>
      </c>
      <c r="H67" s="16">
        <f t="shared" si="0"/>
        <v>0</v>
      </c>
    </row>
    <row r="68" spans="1:8" ht="20.100000000000001" customHeight="1" x14ac:dyDescent="0.3">
      <c r="A68" s="5">
        <v>64</v>
      </c>
      <c r="B68" s="25" t="s">
        <v>146</v>
      </c>
      <c r="C68" s="6" t="s">
        <v>147</v>
      </c>
      <c r="D68" s="9" t="s">
        <v>148</v>
      </c>
      <c r="E68" s="9" t="s">
        <v>1</v>
      </c>
      <c r="F68" s="11">
        <v>1</v>
      </c>
      <c r="G68" s="20">
        <v>0</v>
      </c>
      <c r="H68" s="16">
        <f t="shared" si="0"/>
        <v>0</v>
      </c>
    </row>
    <row r="69" spans="1:8" ht="20.100000000000001" customHeight="1" x14ac:dyDescent="0.3">
      <c r="A69" s="5">
        <v>65</v>
      </c>
      <c r="B69" s="25" t="s">
        <v>149</v>
      </c>
      <c r="C69" s="6" t="s">
        <v>150</v>
      </c>
      <c r="D69" s="9" t="s">
        <v>151</v>
      </c>
      <c r="E69" s="9" t="s">
        <v>1</v>
      </c>
      <c r="F69" s="11">
        <v>1</v>
      </c>
      <c r="G69" s="20">
        <v>0</v>
      </c>
      <c r="H69" s="16">
        <f t="shared" si="0"/>
        <v>0</v>
      </c>
    </row>
    <row r="70" spans="1:8" ht="20.100000000000001" customHeight="1" x14ac:dyDescent="0.3">
      <c r="A70" s="5">
        <v>66</v>
      </c>
      <c r="B70" s="25" t="s">
        <v>167</v>
      </c>
      <c r="C70" s="6" t="s">
        <v>168</v>
      </c>
      <c r="D70" s="12" t="s">
        <v>169</v>
      </c>
      <c r="E70" s="9" t="s">
        <v>1</v>
      </c>
      <c r="F70" s="11">
        <v>1</v>
      </c>
      <c r="G70" s="20">
        <v>0</v>
      </c>
      <c r="H70" s="16">
        <f t="shared" ref="H70:H74" si="1">F70*G70</f>
        <v>0</v>
      </c>
    </row>
    <row r="71" spans="1:8" ht="20.100000000000001" customHeight="1" x14ac:dyDescent="0.3">
      <c r="A71" s="5">
        <v>67</v>
      </c>
      <c r="B71" s="25" t="s">
        <v>175</v>
      </c>
      <c r="C71" s="6" t="s">
        <v>176</v>
      </c>
      <c r="D71" s="9" t="s">
        <v>177</v>
      </c>
      <c r="E71" s="9" t="s">
        <v>1</v>
      </c>
      <c r="F71" s="11">
        <v>1</v>
      </c>
      <c r="G71" s="20">
        <v>0</v>
      </c>
      <c r="H71" s="16">
        <f t="shared" si="1"/>
        <v>0</v>
      </c>
    </row>
    <row r="72" spans="1:8" ht="20.100000000000001" customHeight="1" x14ac:dyDescent="0.3">
      <c r="A72" s="5">
        <v>68</v>
      </c>
      <c r="B72" s="25" t="s">
        <v>178</v>
      </c>
      <c r="C72" s="6" t="s">
        <v>179</v>
      </c>
      <c r="D72" s="9" t="s">
        <v>180</v>
      </c>
      <c r="E72" s="9" t="s">
        <v>1</v>
      </c>
      <c r="F72" s="11">
        <v>1</v>
      </c>
      <c r="G72" s="20">
        <v>0</v>
      </c>
      <c r="H72" s="16">
        <f t="shared" si="1"/>
        <v>0</v>
      </c>
    </row>
    <row r="73" spans="1:8" ht="20.100000000000001" customHeight="1" x14ac:dyDescent="0.3">
      <c r="A73" s="5">
        <v>69</v>
      </c>
      <c r="B73" s="25" t="s">
        <v>205</v>
      </c>
      <c r="C73" s="6" t="s">
        <v>206</v>
      </c>
      <c r="D73" s="9" t="s">
        <v>207</v>
      </c>
      <c r="E73" s="9" t="s">
        <v>1</v>
      </c>
      <c r="F73" s="11">
        <v>1</v>
      </c>
      <c r="G73" s="20">
        <v>0</v>
      </c>
      <c r="H73" s="16">
        <f t="shared" si="1"/>
        <v>0</v>
      </c>
    </row>
    <row r="74" spans="1:8" ht="20.100000000000001" customHeight="1" thickBot="1" x14ac:dyDescent="0.35">
      <c r="A74" s="5">
        <v>70</v>
      </c>
      <c r="B74" s="25" t="s">
        <v>211</v>
      </c>
      <c r="C74" s="6" t="s">
        <v>212</v>
      </c>
      <c r="D74" s="9" t="s">
        <v>213</v>
      </c>
      <c r="E74" s="9" t="s">
        <v>1</v>
      </c>
      <c r="F74" s="11">
        <v>1</v>
      </c>
      <c r="G74" s="20">
        <v>0</v>
      </c>
      <c r="H74" s="16">
        <f t="shared" si="1"/>
        <v>0</v>
      </c>
    </row>
    <row r="75" spans="1:8" ht="44.25" customHeight="1" thickBot="1" x14ac:dyDescent="0.35">
      <c r="A75" s="32" t="s">
        <v>129</v>
      </c>
      <c r="B75" s="33"/>
      <c r="C75" s="33"/>
      <c r="D75" s="33"/>
      <c r="E75" s="33"/>
      <c r="F75" s="33"/>
      <c r="G75" s="34"/>
      <c r="H75" s="14">
        <f>SUM(H5:H74)</f>
        <v>0</v>
      </c>
    </row>
    <row r="77" spans="1:8" x14ac:dyDescent="0.3">
      <c r="A77" t="s">
        <v>216</v>
      </c>
    </row>
    <row r="78" spans="1:8" x14ac:dyDescent="0.3">
      <c r="A78" t="s">
        <v>130</v>
      </c>
    </row>
    <row r="79" spans="1:8" x14ac:dyDescent="0.3">
      <c r="A79" t="s">
        <v>131</v>
      </c>
    </row>
    <row r="80" spans="1:8" ht="20.100000000000001" customHeight="1" x14ac:dyDescent="0.3">
      <c r="B80" s="17"/>
      <c r="C80" s="31" t="s">
        <v>223</v>
      </c>
      <c r="D80" s="31"/>
      <c r="E80" s="31"/>
      <c r="F80" s="31"/>
      <c r="G80" s="31"/>
      <c r="H80" s="31"/>
    </row>
    <row r="81" spans="2:8" ht="20.100000000000001" customHeight="1" x14ac:dyDescent="0.3">
      <c r="B81" s="17"/>
      <c r="C81" s="28" t="s">
        <v>226</v>
      </c>
      <c r="D81" s="28"/>
      <c r="E81" s="28"/>
      <c r="F81" s="28"/>
      <c r="G81" s="28"/>
      <c r="H81" s="28"/>
    </row>
    <row r="82" spans="2:8" ht="20.100000000000001" customHeight="1" x14ac:dyDescent="0.3">
      <c r="B82" s="17"/>
      <c r="C82" s="28" t="s">
        <v>224</v>
      </c>
      <c r="D82" s="28"/>
      <c r="E82" s="28"/>
      <c r="F82" s="28"/>
      <c r="G82" s="28"/>
      <c r="H82" s="28"/>
    </row>
    <row r="83" spans="2:8" ht="20.100000000000001" customHeight="1" x14ac:dyDescent="0.3">
      <c r="B83" s="17"/>
      <c r="C83" s="28" t="s">
        <v>225</v>
      </c>
      <c r="D83" s="28"/>
      <c r="E83" s="28"/>
      <c r="F83" s="28"/>
      <c r="G83" s="28"/>
      <c r="H83" s="28"/>
    </row>
    <row r="86" spans="2:8" ht="17.25" x14ac:dyDescent="0.3">
      <c r="F86" s="27" t="s">
        <v>132</v>
      </c>
      <c r="G86" s="27"/>
      <c r="H86" s="27"/>
    </row>
  </sheetData>
  <autoFilter ref="A4:H4">
    <sortState ref="A5:H89">
      <sortCondition descending="1" ref="F3"/>
    </sortState>
  </autoFilter>
  <mergeCells count="8">
    <mergeCell ref="F86:H86"/>
    <mergeCell ref="C83:H83"/>
    <mergeCell ref="A1:H1"/>
    <mergeCell ref="C3:H3"/>
    <mergeCell ref="C80:H80"/>
    <mergeCell ref="C81:H81"/>
    <mergeCell ref="C82:H82"/>
    <mergeCell ref="A75:G75"/>
  </mergeCells>
  <phoneticPr fontId="1" type="noConversion"/>
  <pageMargins left="0.25" right="0.25" top="0.75" bottom="0.75" header="0.3" footer="0.3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2025-03-17T23:48:20Z</cp:lastPrinted>
  <dcterms:created xsi:type="dcterms:W3CDTF">2023-12-14T23:33:20Z</dcterms:created>
  <dcterms:modified xsi:type="dcterms:W3CDTF">2025-03-19T02:17:41Z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